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<sst xmlns="http://schemas.openxmlformats.org/spreadsheetml/2006/main" count="370" uniqueCount="66">
  <si>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</si>
  <si>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</si>
  <si>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</si>
  <si>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</si>
  <si>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</si>
  <si>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</si>
  <si>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</si>
  <si>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</si>
  <si>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</si>
  <si>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</si>
  <si>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</si>
  <si>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</si>
  <si>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</si>
  <si>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</si>
  <si>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</si>
  <si>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</si>
  <si>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</si>
  <si>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</si>
  <si>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</si>
  <si>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</si>
  <si>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</si>
  <si>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</si>
  <si>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</si>
  <si>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</si>
  <si>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</si>
  <si>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</si>
  <si>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</si>
  <si>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</si>
  <si>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</si>
  <si>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</si>
  <si>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</si>
  <si>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</si>
  <si>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</si>
  <si>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</si>
  <si>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</si>
  <si>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</si>
  <si>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</si>
  <si>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</si>
  <si>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</si>
  <si>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</si>
  <si>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</si>
  <si>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</si>
  <si>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</si>
  <si>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</si>
  <si>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</si>
  <si>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</si>
  <si>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</si>
  <si>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</si>
  <si>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</si>
  <si>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</si>
  <si>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</si>
  <si>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</si>
  <si>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</si>
  <si>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</si>
  <si>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</si>
  <si>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</si>
  <si>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</si>
  <si>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</si>
  <si>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</si>
  <si>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</si>
  <si>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</si>
  <si>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</si>
  <si>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</si>
  <si>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</si>
  <si>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05/12/2012</t>
  </si>
  <si>
    <t>Callao, 06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</si>
</sst>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1">
      <selection activeCell="Y10" sqref="Y10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8.140625" style="0" customWidth="1"/>
    <col min="6" max="6" width="7.421875" style="0" customWidth="1"/>
    <col min="7" max="7" width="8.7109375" style="0" customWidth="1"/>
    <col min="8" max="8" width="7.421875" style="0" customWidth="1"/>
    <col min="9" max="9" width="9.28125" style="0" customWidth="1"/>
    <col min="10" max="10" width="7.00390625" style="0" customWidth="1"/>
    <col min="11" max="11" width="7.7109375" style="0" customWidth="1"/>
    <col min="12" max="12" width="7.14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00390625" style="0" customWidth="1"/>
    <col min="18" max="18" width="6.8515625" style="0" customWidth="1"/>
    <col min="19" max="19" width="9.00390625" style="0" customWidth="1"/>
    <col min="20" max="20" width="6.8515625" style="0" customWidth="1"/>
    <col min="21" max="21" width="8.7109375" style="0" customWidth="1"/>
    <col min="22" max="22" width="7.140625" style="0" customWidth="1"/>
    <col min="23" max="23" width="10.00390625" style="0" customWidth="1"/>
    <col min="24" max="24" width="7.8515625" style="0" customWidth="1"/>
    <col min="25" max="25" width="10.28125" style="0" customWidth="1"/>
    <col min="26" max="26" width="9.28125" style="0" customWidth="1"/>
    <col min="27" max="27" width="10.140625" style="0" customWidth="1"/>
    <col min="28" max="28" width="9.00390625" style="0" customWidth="1"/>
    <col min="29" max="29" width="10.00390625" style="0" customWidth="1"/>
    <col min="30" max="30" width="8.14062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330</v>
      </c>
      <c r="T10" s="28">
        <v>0</v>
      </c>
      <c r="U10" s="28">
        <v>260</v>
      </c>
      <c r="V10" s="28">
        <v>0</v>
      </c>
      <c r="W10" s="28">
        <v>3055</v>
      </c>
      <c r="X10" s="28">
        <v>195</v>
      </c>
      <c r="Y10" s="28">
        <v>3636</v>
      </c>
      <c r="Z10" s="28">
        <v>1076</v>
      </c>
      <c r="AA10" s="28">
        <v>2000</v>
      </c>
      <c r="AB10" s="28">
        <v>134</v>
      </c>
      <c r="AC10" s="28">
        <v>1975</v>
      </c>
      <c r="AD10" s="28">
        <v>20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11256</v>
      </c>
      <c r="AP10" s="28">
        <f>SUMIF($C$9:$AN$9,"I.Mad",C10:AN10)</f>
        <v>1425</v>
      </c>
      <c r="AQ10" s="28">
        <f>SUM(AO10:AP10)</f>
        <v>12681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1</v>
      </c>
      <c r="T11" s="30" t="s">
        <v>29</v>
      </c>
      <c r="U11" s="30">
        <v>1</v>
      </c>
      <c r="V11" s="30" t="s">
        <v>29</v>
      </c>
      <c r="W11" s="30">
        <v>28</v>
      </c>
      <c r="X11" s="30">
        <v>4</v>
      </c>
      <c r="Y11" s="30">
        <v>55</v>
      </c>
      <c r="Z11" s="30">
        <v>21</v>
      </c>
      <c r="AA11" s="30">
        <v>18</v>
      </c>
      <c r="AB11" s="30">
        <v>3</v>
      </c>
      <c r="AC11" s="30">
        <v>22</v>
      </c>
      <c r="AD11" s="30">
        <v>1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125</v>
      </c>
      <c r="AP11" s="28">
        <f>SUMIF($C$9:$AN$9,"I.Mad",C11:AN11)</f>
        <v>29</v>
      </c>
      <c r="AQ11" s="28">
        <f>SUM(AO11:AP11)</f>
        <v>154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1</v>
      </c>
      <c r="T12" s="30" t="s">
        <v>29</v>
      </c>
      <c r="U12" s="30">
        <v>1</v>
      </c>
      <c r="V12" s="30" t="s">
        <v>29</v>
      </c>
      <c r="W12" s="30">
        <v>9</v>
      </c>
      <c r="X12" s="30">
        <v>1</v>
      </c>
      <c r="Y12" s="30">
        <v>13</v>
      </c>
      <c r="Z12" s="30">
        <v>1</v>
      </c>
      <c r="AA12" s="30">
        <v>4</v>
      </c>
      <c r="AB12" s="30">
        <v>3</v>
      </c>
      <c r="AC12" s="30">
        <v>6</v>
      </c>
      <c r="AD12" s="30">
        <v>1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6</v>
      </c>
      <c r="AQ12" s="28">
        <f>SUM(AO12:AP12)</f>
        <v>40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>
        <v>0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14</v>
      </c>
      <c r="T14" s="59" t="s">
        <v>29</v>
      </c>
      <c r="U14" s="59">
        <v>13.5</v>
      </c>
      <c r="V14" s="59" t="s">
        <v>29</v>
      </c>
      <c r="W14" s="59">
        <v>14</v>
      </c>
      <c r="X14" s="59">
        <v>14</v>
      </c>
      <c r="Y14" s="59">
        <v>14</v>
      </c>
      <c r="Z14" s="59">
        <v>13.5</v>
      </c>
      <c r="AA14" s="59">
        <v>13.5</v>
      </c>
      <c r="AB14" s="59">
        <v>13.5</v>
      </c>
      <c r="AC14" s="59">
        <v>14</v>
      </c>
      <c r="AD14" s="59">
        <v>14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1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1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330</v>
      </c>
      <c r="T36" s="28">
        <f t="shared" si="3"/>
        <v>0</v>
      </c>
      <c r="U36" s="28">
        <f t="shared" si="3"/>
        <v>260</v>
      </c>
      <c r="V36" s="28">
        <f t="shared" si="3"/>
        <v>0</v>
      </c>
      <c r="W36" s="28">
        <f t="shared" si="3"/>
        <v>3055</v>
      </c>
      <c r="X36" s="28">
        <f t="shared" si="3"/>
        <v>195</v>
      </c>
      <c r="Y36" s="28">
        <f t="shared" si="3"/>
        <v>3636</v>
      </c>
      <c r="Z36" s="28">
        <f t="shared" si="3"/>
        <v>1076</v>
      </c>
      <c r="AA36" s="28">
        <f t="shared" si="3"/>
        <v>2000</v>
      </c>
      <c r="AB36" s="28">
        <f t="shared" si="3"/>
        <v>135</v>
      </c>
      <c r="AC36" s="28">
        <f t="shared" si="3"/>
        <v>1975</v>
      </c>
      <c r="AD36" s="28">
        <f t="shared" si="3"/>
        <v>20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11256</v>
      </c>
      <c r="AP36" s="28">
        <f>SUM(AP10,AP16,AP22:AP35)</f>
        <v>1426</v>
      </c>
      <c r="AQ36" s="28">
        <f>SUM(AO36:AP36)</f>
        <v>12682</v>
      </c>
    </row>
    <row r="37" spans="2:43" ht="22.5" customHeight="1">
      <c r="B37" s="27" t="s">
        <v>51</v>
      </c>
      <c r="C37" s="62">
        <v>15.6</v>
      </c>
      <c r="D37" s="62"/>
      <c r="E37" s="62"/>
      <c r="F37" s="62"/>
      <c r="G37" s="62">
        <v>15.1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15.2</v>
      </c>
      <c r="V37" s="62"/>
      <c r="W37" s="62"/>
      <c r="X37" s="62"/>
      <c r="Y37" s="62">
        <v>14.4</v>
      </c>
      <c r="Z37" s="62"/>
      <c r="AA37" s="62"/>
      <c r="AB37" s="62"/>
      <c r="AC37" s="62">
        <v>18.5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2012-12-06T20:04:21Z</dcterms:modified>
  <cp:category/>
  <cp:version/>
  <cp:contentType/>
  <cp:contentStatus/>
</cp:coreProperties>
</file>