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<sst xmlns="http://schemas.openxmlformats.org/spreadsheetml/2006/main" count="407" uniqueCount="63">
  <si>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</si>
  <si>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</si>
  <si>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</si>
  <si>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</si>
  <si>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</si>
  <si>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</si>
  <si>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</si>
  <si>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</si>
  <si>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</si>
  <si>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</si>
  <si>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</si>
  <si>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</si>
  <si>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</si>
  <si>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</si>
  <si>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</si>
  <si>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</si>
  <si>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</si>
  <si>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</si>
  <si>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</si>
  <si>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</si>
  <si>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</si>
  <si>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</si>
  <si>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</si>
  <si>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</si>
  <si>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</si>
  <si>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</si>
  <si>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</si>
  <si>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</si>
  <si>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</si>
  <si>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</si>
  <si>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</si>
  <si>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</si>
  <si>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</si>
  <si>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</si>
  <si>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</si>
  <si>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</si>
  <si>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</si>
  <si>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</si>
  <si>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</si>
  <si>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</si>
  <si>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</si>
  <si>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</si>
  <si>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</si>
  <si>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</si>
  <si>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</si>
  <si>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</si>
  <si>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</si>
  <si>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</si>
  <si>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</si>
  <si>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</si>
  <si>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</si>
  <si>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</si>
  <si>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</si>
  <si>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</si>
  <si>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</si>
  <si>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</si>
  <si>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</si>
  <si>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</si>
  <si>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</si>
  <si>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</si>
  <si>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>Callao, 09 de octubre del 2013</t>
  </si>
  <si>
    <t xml:space="preserve">        Fecha  : 05/10/2013</t>
  </si>
  <si>
    <t xml:space="preserve"> GCQ/mfm/due/jsr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</si>
</sst>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8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24" borderId="10" xfId="0" applyFont="1" applyFill="1" applyBorder="1" applyAlignment="1">
      <alignment horizontal="center"/>
    </xf>
    <xf numFmtId="188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9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4" fillId="0" borderId="10" xfId="46" applyFont="1" applyBorder="1" applyAlignment="1" applyProtection="1">
      <alignment/>
      <protection/>
    </xf>
    <xf numFmtId="188" fontId="15" fillId="0" borderId="14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B23" sqref="AB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2:43" ht="26.25">
      <c r="B3" s="105" t="s">
        <v>53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6" t="s">
        <v>48</v>
      </c>
      <c r="AN4" s="106"/>
      <c r="AO4" s="106"/>
      <c r="AP4" s="106"/>
      <c r="AQ4" s="106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7"/>
      <c r="AP5" s="107"/>
      <c r="AQ5" s="107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1" t="s">
        <v>61</v>
      </c>
      <c r="AP6" s="101"/>
      <c r="AQ6" s="102"/>
    </row>
    <row r="7" spans="2:43" ht="21.75" customHeight="1">
      <c r="B7" s="23" t="s">
        <v>2</v>
      </c>
      <c r="C7" s="15" t="s">
        <v>59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100" t="s">
        <v>4</v>
      </c>
      <c r="D8" s="99"/>
      <c r="E8" s="100" t="s">
        <v>5</v>
      </c>
      <c r="F8" s="99"/>
      <c r="G8" s="96" t="s">
        <v>6</v>
      </c>
      <c r="H8" s="103"/>
      <c r="I8" s="100" t="s">
        <v>50</v>
      </c>
      <c r="J8" s="99"/>
      <c r="K8" s="100" t="s">
        <v>7</v>
      </c>
      <c r="L8" s="99"/>
      <c r="M8" s="100" t="s">
        <v>8</v>
      </c>
      <c r="N8" s="104"/>
      <c r="O8" s="100" t="s">
        <v>9</v>
      </c>
      <c r="P8" s="99"/>
      <c r="Q8" s="100" t="s">
        <v>10</v>
      </c>
      <c r="R8" s="99"/>
      <c r="S8" s="100" t="s">
        <v>11</v>
      </c>
      <c r="T8" s="99"/>
      <c r="U8" s="100" t="s">
        <v>12</v>
      </c>
      <c r="V8" s="99"/>
      <c r="W8" s="100" t="s">
        <v>13</v>
      </c>
      <c r="X8" s="99"/>
      <c r="Y8" s="96" t="s">
        <v>14</v>
      </c>
      <c r="Z8" s="97"/>
      <c r="AA8" s="96" t="s">
        <v>51</v>
      </c>
      <c r="AB8" s="97"/>
      <c r="AC8" s="98" t="s">
        <v>15</v>
      </c>
      <c r="AD8" s="99"/>
      <c r="AE8" s="98" t="s">
        <v>16</v>
      </c>
      <c r="AF8" s="99"/>
      <c r="AG8" s="98" t="s">
        <v>17</v>
      </c>
      <c r="AH8" s="99"/>
      <c r="AI8" s="98" t="s">
        <v>47</v>
      </c>
      <c r="AJ8" s="99"/>
      <c r="AK8" s="98" t="s">
        <v>18</v>
      </c>
      <c r="AL8" s="99"/>
      <c r="AM8" s="100" t="s">
        <v>57</v>
      </c>
      <c r="AN8" s="99"/>
      <c r="AO8" s="94" t="s">
        <v>19</v>
      </c>
      <c r="AP8" s="95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8" t="s">
        <v>25</v>
      </c>
      <c r="AL14" s="82" t="s">
        <v>25</v>
      </c>
      <c r="AM14" s="88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>
        <v>27.6</v>
      </c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27.6</v>
      </c>
      <c r="AP22" s="85">
        <f aca="true" t="shared" si="2" ref="AP22:AP35">SUMIF($C$9:$AN$9,"I.Mad",C22:AN22)</f>
        <v>0</v>
      </c>
      <c r="AQ22" s="85">
        <f aca="true" t="shared" si="3" ref="AQ22:AQ35">SUM(AO22:AP22)</f>
        <v>27.6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>
        <v>64.4</v>
      </c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64.4</v>
      </c>
      <c r="AP23" s="85">
        <f t="shared" si="2"/>
        <v>0</v>
      </c>
      <c r="AQ23" s="85">
        <f t="shared" si="3"/>
        <v>64.4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92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92</v>
      </c>
      <c r="AP36" s="85">
        <f>SUM(AP10,AP16,AP22:AP35)</f>
        <v>0</v>
      </c>
      <c r="AQ36" s="85">
        <f>SUM(AO36:AP36)</f>
        <v>92</v>
      </c>
    </row>
    <row r="37" spans="2:43" ht="50.25" customHeight="1">
      <c r="B37" s="31" t="s">
        <v>52</v>
      </c>
      <c r="C37" s="40"/>
      <c r="D37" s="40"/>
      <c r="E37" s="40"/>
      <c r="F37" s="40"/>
      <c r="G37" s="87">
        <v>14.5</v>
      </c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>
        <v>14.5</v>
      </c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62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60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2013-10-09T18:47:52Z</dcterms:modified>
  <cp:category/>
  <cp:version/>
  <cp:contentType/>
  <cp:contentStatus/>
</cp:coreProperties>
</file>