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<sst xmlns="http://schemas.openxmlformats.org/spreadsheetml/2006/main" count="402" uniqueCount="66">
  <si>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</si>
  <si>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</si>
  <si>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</si>
  <si>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</si>
  <si>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</si>
  <si>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</si>
  <si>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</si>
  <si>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</si>
  <si>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</si>
  <si>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</si>
  <si>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</si>
  <si>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</si>
  <si>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</si>
  <si>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</si>
  <si>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</si>
  <si>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</si>
  <si>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</si>
  <si>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</si>
  <si>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</si>
  <si>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</si>
  <si>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</si>
  <si>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</si>
  <si>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</si>
  <si>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</si>
  <si>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</si>
  <si>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</si>
  <si>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</si>
  <si>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</si>
  <si>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</si>
  <si>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</si>
  <si>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</si>
  <si>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</si>
  <si>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</si>
  <si>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</si>
  <si>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</si>
  <si>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</si>
  <si>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</si>
  <si>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</si>
  <si>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</si>
  <si>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</si>
  <si>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</si>
  <si>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</si>
  <si>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</si>
  <si>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</si>
  <si>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</si>
  <si>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</si>
  <si>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</si>
  <si>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</si>
  <si>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</si>
  <si>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</si>
  <si>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</si>
  <si>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</si>
  <si>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</si>
  <si>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</si>
  <si>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</si>
  <si>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</si>
  <si>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</si>
  <si>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</si>
  <si>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</si>
  <si>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</si>
  <si>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</si>
  <si>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</si>
  <si>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</si>
  <si>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</si>
  <si>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05/07/2012</t>
  </si>
  <si>
    <t>Callao, 06 de  Julio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</si>
</sst>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AR4" sqref="AR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9.71093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648</v>
      </c>
      <c r="J10" s="28">
        <v>75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648</v>
      </c>
      <c r="AP10" s="28">
        <f>SUMIF($C$9:$AN$9,"I.Mad",C10:AN10)</f>
        <v>75</v>
      </c>
      <c r="AQ10" s="28">
        <f>SUM(AO10:AP10)</f>
        <v>723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</v>
      </c>
      <c r="J11" s="30">
        <v>3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</v>
      </c>
      <c r="AP11" s="28">
        <f>SUMIF($C$9:$AN$9,"I.Mad",C11:AN11)</f>
        <v>3</v>
      </c>
      <c r="AQ11" s="28">
        <f>SUM(AO11:AP11)</f>
        <v>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2</v>
      </c>
      <c r="J12" s="30">
        <v>3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</v>
      </c>
      <c r="AP12" s="28">
        <f>SUMIF($C$9:$AN$9,"I.Mad",C12:AN12)</f>
        <v>3</v>
      </c>
      <c r="AQ12" s="28">
        <f>SUM(AO12:AP12)</f>
        <v>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2</v>
      </c>
      <c r="J13" s="30">
        <v>26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14.5</v>
      </c>
      <c r="J14" s="59">
        <v>14.5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648</v>
      </c>
      <c r="J36" s="28">
        <f t="shared" si="3"/>
        <v>75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648</v>
      </c>
      <c r="AP36" s="28">
        <f>SUM(AP10,AP16,AP22:AP35)</f>
        <v>75</v>
      </c>
      <c r="AQ36" s="28">
        <f>SUM(AO36:AP36)</f>
        <v>723</v>
      </c>
    </row>
    <row r="37" spans="2:43" ht="22.5" customHeight="1">
      <c r="B37" s="27" t="s">
        <v>51</v>
      </c>
      <c r="C37" s="62">
        <v>19.2</v>
      </c>
      <c r="D37" s="62"/>
      <c r="E37" s="62"/>
      <c r="F37" s="62"/>
      <c r="G37" s="62">
        <v>18.1</v>
      </c>
      <c r="H37" s="62"/>
      <c r="I37" s="62">
        <v>20.3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18.6</v>
      </c>
      <c r="V37" s="62"/>
      <c r="W37" s="62"/>
      <c r="X37" s="62"/>
      <c r="Y37" s="62">
        <v>18.2</v>
      </c>
      <c r="Z37" s="62"/>
      <c r="AA37" s="62"/>
      <c r="AB37" s="62"/>
      <c r="AC37" s="62">
        <v>17.9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2012-07-06T19:05:42Z</dcterms:modified>
  <cp:category/>
  <cp:version/>
  <cp:contentType/>
  <cp:contentStatus/>
</cp:coreProperties>
</file>