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<sst xmlns="http://schemas.openxmlformats.org/spreadsheetml/2006/main" count="405" uniqueCount="65">
  <si>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</si>
  <si>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</si>
  <si>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</si>
  <si>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</si>
  <si>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</si>
  <si>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</si>
  <si>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</si>
  <si>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</si>
  <si>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</si>
  <si>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</si>
  <si>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</si>
  <si>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</si>
  <si>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</si>
  <si>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</si>
  <si>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</si>
  <si>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</si>
  <si>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</si>
  <si>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</si>
  <si>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</si>
  <si>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</si>
  <si>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</si>
  <si>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</si>
  <si>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</si>
  <si>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</si>
  <si>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</si>
  <si>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</si>
  <si>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</si>
  <si>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</si>
  <si>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</si>
  <si>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</si>
  <si>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</si>
  <si>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</si>
  <si>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</si>
  <si>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</si>
  <si>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</si>
  <si>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</si>
  <si>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</si>
  <si>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</si>
  <si>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</si>
  <si>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</si>
  <si>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</si>
  <si>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</si>
  <si>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</si>
  <si>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</si>
  <si>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</si>
  <si>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</si>
  <si>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</si>
  <si>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</si>
  <si>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</si>
  <si>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</si>
  <si>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</si>
  <si>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</si>
  <si>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</si>
  <si>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</si>
  <si>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</si>
  <si>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</si>
  <si>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</si>
  <si>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</si>
  <si>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</si>
  <si>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</si>
  <si>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</si>
  <si>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</si>
  <si>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R.M.N°207-2016-PRODUCE</t>
  </si>
  <si>
    <t>Callao, 06 de junio del 2016</t>
  </si>
  <si>
    <t xml:space="preserve">        Fecha  : 05/06/2016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</si>
</sst>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I31" sqref="AI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39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4" t="s">
        <v>51</v>
      </c>
      <c r="Z10" s="115"/>
      <c r="AA10" s="122" t="s">
        <v>40</v>
      </c>
      <c r="AB10" s="123"/>
      <c r="AC10" s="122" t="s">
        <v>13</v>
      </c>
      <c r="AD10" s="123"/>
      <c r="AE10" s="121" t="s">
        <v>52</v>
      </c>
      <c r="AF10" s="115"/>
      <c r="AG10" s="121" t="s">
        <v>53</v>
      </c>
      <c r="AH10" s="115"/>
      <c r="AI10" s="121" t="s">
        <v>54</v>
      </c>
      <c r="AJ10" s="115"/>
      <c r="AK10" s="121" t="s">
        <v>55</v>
      </c>
      <c r="AL10" s="115"/>
      <c r="AM10" s="121" t="s">
        <v>56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1989.95</v>
      </c>
      <c r="AN12" s="53">
        <v>0</v>
      </c>
      <c r="AO12" s="54">
        <f>SUMIF($C$11:$AN$11,"Ind*",C12:AN12)</f>
        <v>1989.95</v>
      </c>
      <c r="AP12" s="54">
        <f>SUMIF($C$11:$AN$11,"I.Mad",C12:AN12)</f>
        <v>0</v>
      </c>
      <c r="AQ12" s="54">
        <f>SUM(AO12:AP12)</f>
        <v>1989.95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10</v>
      </c>
      <c r="AN13" s="55" t="s">
        <v>20</v>
      </c>
      <c r="AO13" s="54">
        <f>SUMIF($C$11:$AN$11,"Ind*",C13:AN13)</f>
        <v>10</v>
      </c>
      <c r="AP13" s="54">
        <f>SUMIF($C$11:$AN$11,"I.Mad",C13:AN13)</f>
        <v>0</v>
      </c>
      <c r="AQ13" s="54">
        <f>SUM(AO13:AP13)</f>
        <v>10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2</v>
      </c>
      <c r="AN14" s="55" t="s">
        <v>20</v>
      </c>
      <c r="AO14" s="54">
        <f>SUMIF($C$11:$AN$11,"Ind*",C14:AN14)</f>
        <v>2</v>
      </c>
      <c r="AP14" s="54">
        <f>SUMIF($C$11:$AN$11,"I.Mad",C14:AN14)</f>
        <v>0</v>
      </c>
      <c r="AQ14" s="54">
        <f>SUM(AO14:AP14)</f>
        <v>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1.0388614177862983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12.5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74"/>
      <c r="AH25" s="58"/>
      <c r="AI25" s="58"/>
      <c r="AJ25" s="58"/>
      <c r="AK25" s="58"/>
      <c r="AL25" s="74"/>
      <c r="AM25" s="58"/>
      <c r="AN25" s="58"/>
      <c r="AO25" s="113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1989.95</v>
      </c>
      <c r="AN38" s="58">
        <f t="shared" si="4"/>
        <v>0</v>
      </c>
      <c r="AO38" s="58">
        <f>SUM(AO12,AO18,AO24:AO37)</f>
        <v>1989.95</v>
      </c>
      <c r="AP38" s="58">
        <f>SUM(AP12,AP18,AP24:AP37)</f>
        <v>0</v>
      </c>
      <c r="AQ38" s="58">
        <f>SUM(AO38:AP38)</f>
        <v>1989.95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17.7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2016-06-06T19:05:59Z</dcterms:modified>
</cp:coreProperties>
</file>