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<sst xmlns="http://schemas.openxmlformats.org/spreadsheetml/2006/main" count="411" uniqueCount="67">
  <si>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</si>
  <si>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</si>
  <si>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</si>
  <si>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</si>
  <si>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</si>
  <si>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</si>
  <si>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</si>
  <si>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</si>
  <si>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</si>
  <si>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</si>
  <si>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</si>
  <si>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</si>
  <si>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</si>
  <si>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</si>
  <si>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</si>
  <si>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</si>
  <si>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</si>
  <si>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</si>
  <si>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</si>
  <si>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</si>
  <si>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</si>
  <si>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</si>
  <si>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</si>
  <si>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</si>
  <si>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</si>
  <si>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</si>
  <si>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</si>
  <si>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</si>
  <si>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</si>
  <si>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</si>
  <si>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</si>
  <si>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</si>
  <si>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</si>
  <si>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</si>
  <si>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</si>
  <si>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</si>
  <si>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</si>
  <si>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</si>
  <si>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</si>
  <si>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</si>
  <si>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</si>
  <si>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</si>
  <si>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</si>
  <si>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</si>
  <si>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</si>
  <si>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</si>
  <si>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</si>
  <si>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</si>
  <si>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</si>
  <si>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</si>
  <si>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</si>
  <si>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</si>
  <si>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</si>
  <si>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</si>
  <si>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</si>
  <si>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</si>
  <si>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</si>
  <si>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</si>
  <si>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</si>
  <si>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</si>
  <si>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</si>
  <si>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</si>
  <si>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</si>
  <si>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</si>
  <si>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</si>
  <si>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>Callao, 05 de  Octubre del 2011</t>
  </si>
  <si>
    <t xml:space="preserve">        Fecha  : 04/10/2011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</si>
</sst>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V1">
      <selection activeCell="Y24" sqref="Y24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10.5742187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57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6.7109375" style="0" customWidth="1"/>
    <col min="20" max="20" width="7.00390625" style="0" customWidth="1"/>
    <col min="21" max="21" width="8.8515625" style="0" customWidth="1"/>
    <col min="22" max="22" width="9.00390625" style="0" customWidth="1"/>
    <col min="23" max="23" width="7.7109375" style="0" customWidth="1"/>
    <col min="24" max="24" width="9.28125" style="0" customWidth="1"/>
    <col min="25" max="25" width="10.2812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7.8515625" style="0" customWidth="1"/>
    <col min="30" max="30" width="6.57421875" style="0" customWidth="1"/>
    <col min="31" max="31" width="9.8515625" style="0" customWidth="1"/>
    <col min="32" max="32" width="7.421875" style="0" customWidth="1"/>
    <col min="33" max="33" width="9.140625" style="0" customWidth="1"/>
    <col min="34" max="34" width="5.7109375" style="0" customWidth="1"/>
    <col min="35" max="35" width="8.851562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9.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58</v>
      </c>
      <c r="AN4" s="98"/>
      <c r="AO4" s="98"/>
      <c r="AP4" s="98"/>
      <c r="AQ4" s="98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66</v>
      </c>
      <c r="AP6" s="83"/>
      <c r="AQ6" s="84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6"/>
      <c r="E8" s="88" t="s">
        <v>6</v>
      </c>
      <c r="F8" s="86"/>
      <c r="G8" s="94" t="s">
        <v>7</v>
      </c>
      <c r="H8" s="97"/>
      <c r="I8" s="85" t="s">
        <v>8</v>
      </c>
      <c r="J8" s="91"/>
      <c r="K8" s="88" t="s">
        <v>9</v>
      </c>
      <c r="L8" s="86"/>
      <c r="M8" s="88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9" t="s">
        <v>19</v>
      </c>
      <c r="AF8" s="90"/>
      <c r="AG8" s="89" t="s">
        <v>20</v>
      </c>
      <c r="AH8" s="90"/>
      <c r="AI8" s="100" t="s">
        <v>57</v>
      </c>
      <c r="AJ8" s="90"/>
      <c r="AK8" s="89" t="s">
        <v>21</v>
      </c>
      <c r="AL8" s="99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657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731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1388</v>
      </c>
      <c r="AP22" s="28">
        <f aca="true" t="shared" si="1" ref="AP22:AP35">SUMIF($C$9:$AN$9,"I.Mad",C22:AN22)</f>
        <v>0</v>
      </c>
      <c r="AQ22" s="28">
        <f aca="true" t="shared" si="2" ref="AQ22:AQ35">SUM(AO22:AP22)</f>
        <v>1388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173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319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492</v>
      </c>
      <c r="AP23" s="28">
        <f t="shared" si="1"/>
        <v>0</v>
      </c>
      <c r="AQ23" s="28">
        <f t="shared" si="2"/>
        <v>492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830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1050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1880</v>
      </c>
      <c r="AP36" s="28">
        <f>SUM(AP10,AP16,AP22:AP35)</f>
        <v>0</v>
      </c>
      <c r="AQ36" s="28">
        <f>SUM(AO36:AP36)</f>
        <v>1880</v>
      </c>
    </row>
    <row r="37" spans="2:43" ht="22.5" customHeight="1">
      <c r="B37" s="27" t="s">
        <v>52</v>
      </c>
      <c r="C37" s="62"/>
      <c r="D37" s="62"/>
      <c r="E37" s="62"/>
      <c r="F37" s="62"/>
      <c r="G37" s="62"/>
      <c r="H37" s="62"/>
      <c r="I37" s="62">
        <v>18.6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>
        <v>16.2</v>
      </c>
      <c r="AL37" s="62"/>
      <c r="AM37" s="63">
        <v>15.3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AO5:AQ5"/>
    <mergeCell ref="AO6:AQ6"/>
    <mergeCell ref="S8:T8"/>
    <mergeCell ref="AC8:AD8"/>
    <mergeCell ref="E8:F8"/>
    <mergeCell ref="AE8:AF8"/>
    <mergeCell ref="I8:J8"/>
    <mergeCell ref="AO8:AP8"/>
    <mergeCell ref="Q8:R8"/>
    <mergeCell ref="AG8:AH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2011-09-30T06:42:12Z</dcterms:modified>
  <cp:category/>
  <cp:version/>
  <cp:contentType/>
  <cp:contentStatus/>
</cp:coreProperties>
</file>