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<sst xmlns="http://schemas.openxmlformats.org/spreadsheetml/2006/main" count="403" uniqueCount="67">
  <si>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</si>
  <si>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</si>
  <si>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</si>
  <si>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</si>
  <si>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</si>
  <si>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</si>
  <si>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</si>
  <si>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</si>
  <si>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</si>
  <si>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</si>
  <si>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</si>
  <si>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</si>
  <si>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</si>
  <si>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</si>
  <si>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</si>
  <si>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</si>
  <si>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</si>
  <si>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</si>
  <si>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</si>
  <si>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</si>
  <si>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</si>
  <si>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</si>
  <si>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</si>
  <si>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</si>
  <si>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</si>
  <si>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</si>
  <si>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</si>
  <si>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</si>
  <si>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</si>
  <si>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</si>
  <si>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</si>
  <si>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</si>
  <si>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</si>
  <si>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</si>
  <si>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</si>
  <si>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</si>
  <si>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</si>
  <si>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</si>
  <si>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</si>
  <si>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</si>
  <si>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</si>
  <si>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</si>
  <si>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</si>
  <si>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</si>
  <si>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</si>
  <si>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</si>
  <si>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</si>
  <si>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</si>
  <si>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</si>
  <si>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</si>
  <si>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</si>
  <si>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</si>
  <si>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</si>
  <si>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</si>
  <si>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</si>
  <si>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</si>
  <si>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</si>
  <si>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</si>
  <si>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</si>
  <si>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</si>
  <si>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</si>
  <si>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</si>
  <si>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</si>
  <si>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</si>
  <si>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</si>
  <si>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>Callao, 05 de  Setiembre del 2011</t>
  </si>
  <si>
    <t xml:space="preserve">        Fecha  : 04/09/2011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</si>
</sst>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V17">
      <selection activeCell="AI20" sqref="AI20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9.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58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66</v>
      </c>
      <c r="AP6" s="88"/>
      <c r="AQ6" s="97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4"/>
      <c r="AG8" s="91" t="s">
        <v>20</v>
      </c>
      <c r="AH8" s="94"/>
      <c r="AI8" s="93" t="s">
        <v>57</v>
      </c>
      <c r="AJ8" s="94"/>
      <c r="AK8" s="91" t="s">
        <v>21</v>
      </c>
      <c r="AL8" s="92"/>
      <c r="AM8" s="90" t="s">
        <v>22</v>
      </c>
      <c r="AN8" s="87"/>
      <c r="AO8" s="99" t="s">
        <v>23</v>
      </c>
      <c r="AP8" s="10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19</v>
      </c>
      <c r="AN10" s="28">
        <v>118</v>
      </c>
      <c r="AO10" s="28">
        <f>SUMIF($C$9:$AN$9,"Ind",C10:AN10)</f>
        <v>19</v>
      </c>
      <c r="AP10" s="28">
        <f>SUMIF($C$9:$AN$9,"I.Mad",C10:AN10)</f>
        <v>118</v>
      </c>
      <c r="AQ10" s="28">
        <f>SUM(AO10:AP10)</f>
        <v>137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1</v>
      </c>
      <c r="AN11" s="30">
        <v>3</v>
      </c>
      <c r="AO11" s="28">
        <f>SUMIF($C$9:$AN$9,"Ind",C11:AN11)</f>
        <v>1</v>
      </c>
      <c r="AP11" s="28">
        <f>SUMIF($C$9:$AN$9,"I.Mad",C11:AN11)</f>
        <v>3</v>
      </c>
      <c r="AQ11" s="28">
        <f>SUM(AO11:AP11)</f>
        <v>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</v>
      </c>
      <c r="AN12" s="30">
        <v>1</v>
      </c>
      <c r="AO12" s="28">
        <f>SUMIF($C$9:$AN$9,"Ind",C12:AN12)</f>
        <v>1</v>
      </c>
      <c r="AP12" s="28">
        <f>SUMIF($C$9:$AN$9,"I.Mad",C12:AN12)</f>
        <v>1</v>
      </c>
      <c r="AQ12" s="28">
        <f>SUM(AO12:AP12)</f>
        <v>2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8</v>
      </c>
      <c r="AN13" s="30">
        <v>6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12.5</v>
      </c>
      <c r="AN14" s="59">
        <v>12.5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35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35</v>
      </c>
      <c r="AP22" s="28">
        <f aca="true" t="shared" si="1" ref="AP22:AP35">SUMIF($C$9:$AN$9,"I.Mad",C22:AN22)</f>
        <v>0</v>
      </c>
      <c r="AQ22" s="28">
        <f aca="true" t="shared" si="2" ref="AQ22:AQ35">SUM(AO22:AP22)</f>
        <v>35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5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5</v>
      </c>
      <c r="AP23" s="28">
        <f t="shared" si="1"/>
        <v>0</v>
      </c>
      <c r="AQ23" s="28">
        <f t="shared" si="2"/>
        <v>5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40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19</v>
      </c>
      <c r="AN36" s="28">
        <f t="shared" si="3"/>
        <v>118</v>
      </c>
      <c r="AO36" s="28">
        <f>SUM(AO10,AO16,AO22:AO35)</f>
        <v>59</v>
      </c>
      <c r="AP36" s="28">
        <f>SUM(AP10,AP16,AP22:AP35)</f>
        <v>118</v>
      </c>
      <c r="AQ36" s="28">
        <f>SUM(AO36:AP36)</f>
        <v>177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>
        <v>17.2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14.6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B3:AQ3"/>
    <mergeCell ref="AM4:AQ4"/>
    <mergeCell ref="AM8:AN8"/>
    <mergeCell ref="AK8:AL8"/>
    <mergeCell ref="AI8:AJ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2011-07-02T03:20:08Z</cp:lastPrinted>
  <dcterms:created xsi:type="dcterms:W3CDTF">2008-10-21T17:58:04Z</dcterms:created>
  <dcterms:modified xsi:type="dcterms:W3CDTF">2011-07-02T03:20:29Z</dcterms:modified>
  <cp:category/>
  <cp:version/>
  <cp:contentType/>
  <cp:contentStatus/>
</cp:coreProperties>
</file>