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<sst xmlns="http://schemas.openxmlformats.org/spreadsheetml/2006/main" count="386" uniqueCount="66">
  <si>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</si>
  <si>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</si>
  <si>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</si>
  <si>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</si>
  <si>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</si>
  <si>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</si>
  <si>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</si>
  <si>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</si>
  <si>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</si>
  <si>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</si>
  <si>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</si>
  <si>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</si>
  <si>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</si>
  <si>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</si>
  <si>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</si>
  <si>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</si>
  <si>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</si>
  <si>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</si>
  <si>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</si>
  <si>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</si>
  <si>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</si>
  <si>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</si>
  <si>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</si>
  <si>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</si>
  <si>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</si>
  <si>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</si>
  <si>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</si>
  <si>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</si>
  <si>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</si>
  <si>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</si>
  <si>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</si>
  <si>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</si>
  <si>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</si>
  <si>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</si>
  <si>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</si>
  <si>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</si>
  <si>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</si>
  <si>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</si>
  <si>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</si>
  <si>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</si>
  <si>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</si>
  <si>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</si>
  <si>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</si>
  <si>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</si>
  <si>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</si>
  <si>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</si>
  <si>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</si>
  <si>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</si>
  <si>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</si>
  <si>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</si>
  <si>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</si>
  <si>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</si>
  <si>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</si>
  <si>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</si>
  <si>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</si>
  <si>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</si>
  <si>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</si>
  <si>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</si>
  <si>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</si>
  <si>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</si>
  <si>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</si>
  <si>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</si>
  <si>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</si>
  <si>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</si>
  <si>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04/07/2010</t>
  </si>
  <si>
    <t>Callao, 05 de Julio del 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</si>
</sst>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AK26" sqref="AK26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28125" style="0" customWidth="1"/>
    <col min="5" max="5" width="6.7109375" style="0" customWidth="1"/>
    <col min="6" max="6" width="6.57421875" style="0" customWidth="1"/>
    <col min="7" max="7" width="7.140625" style="0" customWidth="1"/>
    <col min="8" max="8" width="6.28125" style="0" customWidth="1"/>
    <col min="9" max="9" width="8.8515625" style="0" customWidth="1"/>
    <col min="10" max="10" width="6.42187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7109375" style="0" customWidth="1"/>
    <col min="16" max="16" width="6.00390625" style="0" customWidth="1"/>
    <col min="17" max="17" width="8.4218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8515625" style="0" customWidth="1"/>
    <col min="26" max="26" width="7.28125" style="0" customWidth="1"/>
    <col min="27" max="27" width="6.8515625" style="0" customWidth="1"/>
    <col min="28" max="28" width="6.140625" style="0" customWidth="1"/>
    <col min="29" max="29" width="6.00390625" style="0" customWidth="1"/>
    <col min="30" max="30" width="6.140625" style="0" customWidth="1"/>
    <col min="31" max="31" width="9.57421875" style="0" customWidth="1"/>
    <col min="32" max="32" width="5.57421875" style="0" customWidth="1"/>
    <col min="33" max="33" width="6.57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5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1764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3463</v>
      </c>
      <c r="P10" s="29">
        <v>0</v>
      </c>
      <c r="Q10" s="29">
        <v>1880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1563</v>
      </c>
      <c r="Z10" s="29">
        <v>184</v>
      </c>
      <c r="AA10" s="29">
        <v>0</v>
      </c>
      <c r="AB10" s="29">
        <v>0</v>
      </c>
      <c r="AC10" s="29">
        <v>0</v>
      </c>
      <c r="AD10" s="29">
        <v>0</v>
      </c>
      <c r="AE10" s="29">
        <v>2438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11108</v>
      </c>
      <c r="AP10" s="29">
        <f>SUMIF($C$9:$AN$9,"I.Mad",C10:AN10)</f>
        <v>184</v>
      </c>
      <c r="AQ10" s="29">
        <f>SUM(AO10:AP10)</f>
        <v>11292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7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>
        <v>11</v>
      </c>
      <c r="P11" s="31" t="s">
        <v>29</v>
      </c>
      <c r="Q11" s="31">
        <v>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>
        <v>10</v>
      </c>
      <c r="Z11" s="31">
        <v>3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>
        <v>18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55</v>
      </c>
      <c r="AP11" s="29">
        <f>SUMIF($C$9:$AN$9,"I.Mad",C11:AN11)</f>
        <v>3</v>
      </c>
      <c r="AQ11" s="29">
        <f>SUM(AO11:AP11)</f>
        <v>58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5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>
        <v>8</v>
      </c>
      <c r="P12" s="31" t="s">
        <v>29</v>
      </c>
      <c r="Q12" s="31">
        <v>4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>
        <v>5</v>
      </c>
      <c r="Z12" s="31">
        <v>2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>
        <v>5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27</v>
      </c>
      <c r="AP12" s="29">
        <f>SUMIF($C$9:$AN$9,"I.Mad",C12:AN12)</f>
        <v>2</v>
      </c>
      <c r="AQ12" s="29">
        <f>SUM(AO12:AP12)</f>
        <v>29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>
        <v>2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>
        <v>2</v>
      </c>
      <c r="P13" s="31" t="s">
        <v>29</v>
      </c>
      <c r="Q13" s="31">
        <v>1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>
        <v>19</v>
      </c>
      <c r="Z13" s="31">
        <v>16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>
        <v>2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13.5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>
        <v>13.5</v>
      </c>
      <c r="P14" s="61" t="s">
        <v>29</v>
      </c>
      <c r="Q14" s="61">
        <v>13.5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>
        <v>12</v>
      </c>
      <c r="Z14" s="61">
        <v>12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>
        <v>13.5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>
        <v>22</v>
      </c>
      <c r="J23" s="57"/>
      <c r="K23" s="56"/>
      <c r="L23" s="56"/>
      <c r="M23" s="56"/>
      <c r="N23" s="56"/>
      <c r="O23" s="56">
        <v>70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92</v>
      </c>
      <c r="AP23" s="29">
        <f t="shared" si="1"/>
        <v>0</v>
      </c>
      <c r="AQ23" s="29">
        <f t="shared" si="2"/>
        <v>92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1786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3533</v>
      </c>
      <c r="P36" s="29">
        <f t="shared" si="3"/>
        <v>0</v>
      </c>
      <c r="Q36" s="29">
        <f t="shared" si="3"/>
        <v>1880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1563</v>
      </c>
      <c r="Z36" s="29">
        <f t="shared" si="3"/>
        <v>184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2438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11200</v>
      </c>
      <c r="AP36" s="29">
        <f>SUM(AP10,AP16,AP22:AP35)</f>
        <v>184</v>
      </c>
      <c r="AQ36" s="29">
        <f>SUM(AO36:AP36)</f>
        <v>11384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16.1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14.5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2010-07-05T20:25:20Z</dcterms:modified>
  <cp:category/>
  <cp:version/>
  <cp:contentType/>
  <cp:contentStatus/>
</cp:coreProperties>
</file>