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<sst xmlns="http://schemas.openxmlformats.org/spreadsheetml/2006/main" count="397" uniqueCount="65">
  <si>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</si>
  <si>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</si>
  <si>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</si>
  <si>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</si>
  <si>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</si>
  <si>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</si>
  <si>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</si>
  <si>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</si>
  <si>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</si>
  <si>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</si>
  <si>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</si>
  <si>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</si>
  <si>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</si>
  <si>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</si>
  <si>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</si>
  <si>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</si>
  <si>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</si>
  <si>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</si>
  <si>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</si>
  <si>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</si>
  <si>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</si>
  <si>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</si>
  <si>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</si>
  <si>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</si>
  <si>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</si>
  <si>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</si>
  <si>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</si>
  <si>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</si>
  <si>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</si>
  <si>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</si>
  <si>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</si>
  <si>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</si>
  <si>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</si>
  <si>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</si>
  <si>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</si>
  <si>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</si>
  <si>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</si>
  <si>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</si>
  <si>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</si>
  <si>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</si>
  <si>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</si>
  <si>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</si>
  <si>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</si>
  <si>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</si>
  <si>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</si>
  <si>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</si>
  <si>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</si>
  <si>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</si>
  <si>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</si>
  <si>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</si>
  <si>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</si>
  <si>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</si>
  <si>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</si>
  <si>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</si>
  <si>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</si>
  <si>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</si>
  <si>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</si>
  <si>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</si>
  <si>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</si>
  <si>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</si>
  <si>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</si>
  <si>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</si>
  <si>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</si>
  <si>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04/04/2016</t>
  </si>
  <si>
    <t>Callao, 05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</si>
</sst>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L22" zoomScale="28" zoomScaleNormal="28" workbookViewId="0">
      <selection activeCell="AD17" sqref="AD1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35.064999999999998</v>
      </c>
      <c r="AF12" s="53">
        <v>0</v>
      </c>
      <c r="AG12" s="53">
        <v>987.71</v>
      </c>
      <c r="AH12" s="53">
        <v>0</v>
      </c>
      <c r="AI12" s="53">
        <v>0</v>
      </c>
      <c r="AJ12" s="53">
        <v>0</v>
      </c>
      <c r="AK12" s="53">
        <v>156.80000000000001</v>
      </c>
      <c r="AL12" s="53">
        <v>0</v>
      </c>
      <c r="AM12" s="53">
        <v>0</v>
      </c>
      <c r="AN12" s="53">
        <v>0</v>
      </c>
      <c r="AO12" s="54">
        <f>SUMIF($C$11:$AN$11,"Ind*",C12:AN12)</f>
        <v>1179.575</v>
      </c>
      <c r="AP12" s="54">
        <f>SUMIF($C$11:$AN$11,"I.Mad",C12:AN12)</f>
        <v>0</v>
      </c>
      <c r="AQ12" s="54">
        <f>SUM(AO12:AP12)</f>
        <v>1179.575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>
        <v>1</v>
      </c>
      <c r="AF13" s="55" t="s">
        <v>20</v>
      </c>
      <c r="AG13" s="55">
        <v>3</v>
      </c>
      <c r="AH13" s="55" t="s">
        <v>20</v>
      </c>
      <c r="AI13" s="55" t="s">
        <v>20</v>
      </c>
      <c r="AJ13" s="55" t="s">
        <v>20</v>
      </c>
      <c r="AK13" s="55">
        <v>1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5</v>
      </c>
      <c r="AP13" s="54">
        <f>SUMIF($C$11:$AN$11,"I.Mad",C13:AN13)</f>
        <v>0</v>
      </c>
      <c r="AQ13" s="54">
        <f>SUM(AO13:AP13)</f>
        <v>5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>
        <v>1</v>
      </c>
      <c r="AF14" s="55" t="s">
        <v>20</v>
      </c>
      <c r="AG14" s="55">
        <v>2</v>
      </c>
      <c r="AH14" s="55" t="s">
        <v>20</v>
      </c>
      <c r="AI14" s="55" t="s">
        <v>20</v>
      </c>
      <c r="AJ14" s="55" t="s">
        <v>20</v>
      </c>
      <c r="AK14" s="55">
        <v>1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</v>
      </c>
      <c r="AP14" s="54">
        <f>SUMIF($C$11:$AN$11,"I.Mad",C14:AN14)</f>
        <v>0</v>
      </c>
      <c r="AQ14" s="54">
        <f>SUM(AO14:AP14)</f>
        <v>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>
        <v>44.387755102040813</v>
      </c>
      <c r="AF15" s="55" t="s">
        <v>20</v>
      </c>
      <c r="AG15" s="55">
        <v>25.730863428805137</v>
      </c>
      <c r="AH15" s="55" t="s">
        <v>20</v>
      </c>
      <c r="AI15" s="55" t="s">
        <v>20</v>
      </c>
      <c r="AJ15" s="55" t="s">
        <v>20</v>
      </c>
      <c r="AK15" s="55">
        <v>63.959390862944154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>
        <v>12</v>
      </c>
      <c r="AF16" s="61" t="s">
        <v>20</v>
      </c>
      <c r="AG16" s="61">
        <v>12.5</v>
      </c>
      <c r="AH16" s="61" t="s">
        <v>20</v>
      </c>
      <c r="AI16" s="61" t="s">
        <v>20</v>
      </c>
      <c r="AJ16" s="61" t="s">
        <v>20</v>
      </c>
      <c r="AK16" s="61">
        <v>12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35.064999999999998</v>
      </c>
      <c r="AF38" s="58">
        <f t="shared" si="4"/>
        <v>0</v>
      </c>
      <c r="AG38" s="58">
        <f t="shared" si="4"/>
        <v>987.71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156.80000000000001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1179.575</v>
      </c>
      <c r="AP38" s="58">
        <f>SUM(AP12,AP18,AP24:AP37)</f>
        <v>0</v>
      </c>
      <c r="AQ38" s="58">
        <f>SUM(AO38:AP38)</f>
        <v>1179.575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20.8</v>
      </c>
      <c r="H39" s="60"/>
      <c r="I39" s="93">
        <v>23.03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16.899999999999999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2016-03-23T19:13:16Z</cp:lastPrinted>
  <dcterms:created xsi:type="dcterms:W3CDTF">2008-10-21T17:58:04Z</dcterms:created>
  <dcterms:modified xsi:type="dcterms:W3CDTF">2016-04-05T17:39:56Z</dcterms:modified>
</cp:coreProperties>
</file>