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<sst xmlns="http://schemas.openxmlformats.org/spreadsheetml/2006/main" count="397" uniqueCount="70">
  <si>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</si>
  <si>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</si>
  <si>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</si>
  <si>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</si>
  <si>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</si>
  <si>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</si>
  <si>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</si>
  <si>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</si>
  <si>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</si>
  <si>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</si>
  <si>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</si>
  <si>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</si>
  <si>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</si>
  <si>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</si>
  <si>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</si>
  <si>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</si>
  <si>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</si>
  <si>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</si>
  <si>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</si>
  <si>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</si>
  <si>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</si>
  <si>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</si>
  <si>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</si>
  <si>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</si>
  <si>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</si>
  <si>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</si>
  <si>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</si>
  <si>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</si>
  <si>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</si>
  <si>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</si>
  <si>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</si>
  <si>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</si>
  <si>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</si>
  <si>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</si>
  <si>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</si>
  <si>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</si>
  <si>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</si>
  <si>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</si>
  <si>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</si>
  <si>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</si>
  <si>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</si>
  <si>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</si>
  <si>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</si>
  <si>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</si>
  <si>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</si>
  <si>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</si>
  <si>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</si>
  <si>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</si>
  <si>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</si>
  <si>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</si>
  <si>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</si>
  <si>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</si>
  <si>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</si>
  <si>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</si>
  <si>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</si>
  <si>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</si>
  <si>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</si>
  <si>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</si>
  <si>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</si>
  <si>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</si>
  <si>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</si>
  <si>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</si>
  <si>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</si>
  <si>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</si>
  <si>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</si>
  <si>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</si>
  <si>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07 de enero del 2019</t>
  </si>
  <si>
    <t xml:space="preserve">        Fecha  : 04/01/2019</t>
  </si>
  <si>
    <t>10.5y12.0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</si>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</sst>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B1" zoomScale="25" zoomScaleNormal="25" workbookViewId="0">
      <selection activeCell="J15" sqref="J1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31.6640625" style="2" bestFit="1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27" t="s">
        <v>62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335.53357142857141</v>
      </c>
      <c r="H12" s="51">
        <v>0</v>
      </c>
      <c r="I12" s="51">
        <v>4028.78</v>
      </c>
      <c r="J12" s="51">
        <v>54.99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426.50599999999997</v>
      </c>
      <c r="Z12" s="51">
        <v>345.14060000000001</v>
      </c>
      <c r="AA12" s="51">
        <v>0</v>
      </c>
      <c r="AB12" s="51">
        <v>0</v>
      </c>
      <c r="AC12" s="51">
        <v>1611.066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6401.8855714285719</v>
      </c>
      <c r="AP12" s="52">
        <f>SUMIF($C$11:$AN$11,"I.Mad",C12:AN12)</f>
        <v>400.13060000000002</v>
      </c>
      <c r="AQ12" s="52">
        <f>SUM(AO12:AP12)</f>
        <v>6802.0161714285723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4</v>
      </c>
      <c r="H13" s="53" t="s">
        <v>19</v>
      </c>
      <c r="I13" s="53">
        <v>66</v>
      </c>
      <c r="J13" s="53">
        <v>6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>
        <v>11</v>
      </c>
      <c r="Z13" s="53">
        <v>13</v>
      </c>
      <c r="AA13" s="53" t="s">
        <v>19</v>
      </c>
      <c r="AB13" s="53" t="s">
        <v>19</v>
      </c>
      <c r="AC13" s="53">
        <v>5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86</v>
      </c>
      <c r="AP13" s="52">
        <f>SUMIF($C$11:$AN$11,"I.Mad",C13:AN13)</f>
        <v>19</v>
      </c>
      <c r="AQ13" s="52">
        <f>SUM(AO13:AP13)</f>
        <v>105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4</v>
      </c>
      <c r="H14" s="53" t="s">
        <v>19</v>
      </c>
      <c r="I14" s="53">
        <v>11</v>
      </c>
      <c r="J14" s="53" t="s">
        <v>69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>
        <v>5</v>
      </c>
      <c r="Z14" s="53">
        <v>1</v>
      </c>
      <c r="AA14" s="53" t="s">
        <v>19</v>
      </c>
      <c r="AB14" s="53" t="s">
        <v>19</v>
      </c>
      <c r="AC14" s="53">
        <v>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23</v>
      </c>
      <c r="AP14" s="52">
        <f>SUMIF($C$11:$AN$11,"I.Mad",C14:AN14)</f>
        <v>1</v>
      </c>
      <c r="AQ14" s="52">
        <f>SUM(AO14:AP14)</f>
        <v>24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 t="s">
        <v>19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>
        <v>2.3670309999999999</v>
      </c>
      <c r="Z15" s="53">
        <v>0</v>
      </c>
      <c r="AA15" s="53" t="s">
        <v>19</v>
      </c>
      <c r="AB15" s="53" t="s">
        <v>19</v>
      </c>
      <c r="AC15" s="53">
        <v>29.709203380721888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15</v>
      </c>
      <c r="H16" s="58" t="s">
        <v>19</v>
      </c>
      <c r="I16" s="58">
        <v>15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>
        <v>13.5</v>
      </c>
      <c r="Z16" s="58">
        <v>13</v>
      </c>
      <c r="AA16" s="58" t="s">
        <v>19</v>
      </c>
      <c r="AB16" s="58" t="s">
        <v>19</v>
      </c>
      <c r="AC16" s="58" t="s">
        <v>68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>
        <v>1.4914285714285715</v>
      </c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1.9189569</v>
      </c>
      <c r="Z30" s="55">
        <v>0.2644068</v>
      </c>
      <c r="AA30" s="55"/>
      <c r="AB30" s="71"/>
      <c r="AC30" s="55">
        <v>33.933999999999997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37.344385471428566</v>
      </c>
      <c r="AP30" s="52">
        <f t="shared" si="1"/>
        <v>0.2644068</v>
      </c>
      <c r="AQ30" s="55">
        <f t="shared" si="2"/>
        <v>37.60879227142857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337.02499999999998</v>
      </c>
      <c r="H41" s="55">
        <f t="shared" si="8"/>
        <v>0</v>
      </c>
      <c r="I41" s="55">
        <f t="shared" si="8"/>
        <v>4028.78</v>
      </c>
      <c r="J41" s="55">
        <f t="shared" si="8"/>
        <v>54.99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428.42495689999998</v>
      </c>
      <c r="Z41" s="55">
        <f t="shared" si="8"/>
        <v>345.40500680000002</v>
      </c>
      <c r="AA41" s="55">
        <f t="shared" si="8"/>
        <v>0</v>
      </c>
      <c r="AB41" s="55">
        <f t="shared" si="8"/>
        <v>0</v>
      </c>
      <c r="AC41" s="55">
        <f t="shared" si="8"/>
        <v>1645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6439.2299569000006</v>
      </c>
      <c r="AP41" s="55">
        <f>SUM(AP12,AP18,AP24:AP37)</f>
        <v>400.39500680000003</v>
      </c>
      <c r="AQ41" s="55">
        <f>SUM(AO41:AP41)</f>
        <v>6839.624963700001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20.2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18.600000000000001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2019-01-07T18:34:20Z</dcterms:modified>
</cp:coreProperties>
</file>