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<sst xmlns="http://schemas.openxmlformats.org/spreadsheetml/2006/main" count="393" uniqueCount="66">
  <si>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</si>
  <si>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</si>
  <si>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</si>
  <si>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</si>
  <si>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</si>
  <si>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</si>
  <si>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</si>
  <si>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</si>
  <si>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</si>
  <si>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</si>
  <si>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</si>
  <si>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</si>
  <si>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</si>
  <si>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</si>
  <si>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</si>
  <si>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</si>
  <si>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</si>
  <si>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</si>
  <si>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</si>
  <si>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</si>
  <si>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</si>
  <si>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</si>
  <si>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</si>
  <si>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</si>
  <si>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</si>
  <si>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</si>
  <si>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</si>
  <si>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</si>
  <si>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</si>
  <si>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</si>
  <si>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</si>
  <si>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</si>
  <si>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</si>
  <si>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</si>
  <si>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</si>
  <si>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</si>
  <si>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</si>
  <si>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</si>
  <si>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</si>
  <si>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</si>
  <si>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</si>
  <si>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</si>
  <si>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</si>
  <si>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</si>
  <si>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</si>
  <si>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</si>
  <si>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</si>
  <si>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</si>
  <si>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</si>
  <si>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</si>
  <si>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</si>
  <si>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</si>
  <si>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</si>
  <si>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</si>
  <si>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</si>
  <si>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</si>
  <si>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</si>
  <si>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</si>
  <si>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</si>
  <si>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</si>
  <si>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</si>
  <si>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</si>
  <si>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03/08/2009</t>
  </si>
  <si>
    <t>Callao, 04 de Agosto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</si>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</sst>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">
      <selection activeCell="P5" sqref="P5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7.140625" style="0" customWidth="1"/>
    <col min="8" max="8" width="6.140625" style="0" customWidth="1"/>
    <col min="9" max="9" width="7.140625" style="0" customWidth="1"/>
    <col min="10" max="37" width="6.140625" style="0" customWidth="1"/>
    <col min="38" max="39" width="7.28125" style="0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335</v>
      </c>
      <c r="AM10" s="30">
        <v>170</v>
      </c>
      <c r="AN10" s="30">
        <f>SUMIF($C$9:$AM$9,"Ind",C10:AM10)</f>
        <v>335</v>
      </c>
      <c r="AO10" s="30">
        <f>SUMIF($C$9:$AM$9,"I.Mad",C10:AM10)</f>
        <v>170</v>
      </c>
      <c r="AP10" s="30">
        <f>SUM(AN10:AO10)</f>
        <v>505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4</v>
      </c>
      <c r="AM11" s="32">
        <v>2</v>
      </c>
      <c r="AN11" s="30">
        <f>SUMIF($C$9:$AM$9,"Ind",C11:AM11)</f>
        <v>4</v>
      </c>
      <c r="AO11" s="30">
        <f>SUMIF($C$9:$AM$9,"I.Mad",C11:AM11)</f>
        <v>2</v>
      </c>
      <c r="AP11" s="30">
        <f>SUM(AN11:AO11)</f>
        <v>6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2</v>
      </c>
      <c r="AN12" s="30">
        <f>SUMIF($C$9:$AM$9,"Ind",C12:AM12)</f>
        <v>2</v>
      </c>
      <c r="AO12" s="30">
        <f>SUMIF($C$9:$AM$9,"I.Mad",C12:AM12)</f>
        <v>2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2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335</v>
      </c>
      <c r="AM36" s="30">
        <f t="shared" si="3"/>
        <v>170</v>
      </c>
      <c r="AN36" s="30">
        <f t="shared" si="0"/>
        <v>335</v>
      </c>
      <c r="AO36" s="30">
        <f t="shared" si="1"/>
        <v>170</v>
      </c>
      <c r="AP36" s="30">
        <f t="shared" si="2"/>
        <v>505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17.4</v>
      </c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61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2009-08-04T15:45:55Z</cp:lastPrinted>
  <dcterms:created xsi:type="dcterms:W3CDTF">2008-10-21T17:58:04Z</dcterms:created>
  <dcterms:modified xsi:type="dcterms:W3CDTF">2009-08-04T18:13:11Z</dcterms:modified>
  <cp:category/>
  <cp:version/>
  <cp:contentType/>
  <cp:contentStatus/>
</cp:coreProperties>
</file>