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bookViews>
    <workbookView showSheetTabs="0" xWindow="-120" yWindow="-120" windowWidth="20730" windowHeight="11040" tabRatio="540"/>
  </bookViews>
  <sheets>
    <sheet name="reporte" sheetId="1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40" i="1" l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<sst xmlns="http://schemas.openxmlformats.org/spreadsheetml/2006/main" count="414" uniqueCount="68">
  <si>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</si>
  <si>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</si>
  <si>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</si>
  <si>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</si>
  <si>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</si>
  <si>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</si>
  <si>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</si>
  <si>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</si>
  <si>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</si>
  <si>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</si>
  <si>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</si>
  <si>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</si>
  <si>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</si>
  <si>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</si>
  <si>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</si>
  <si>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</si>
  <si>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</si>
  <si>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</si>
  <si>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</si>
  <si>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</si>
  <si>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</si>
  <si>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</si>
  <si>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</si>
  <si>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</si>
  <si>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</si>
  <si>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</si>
  <si>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</si>
  <si>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</si>
  <si>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</si>
  <si>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</si>
  <si>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</si>
  <si>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</si>
  <si>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</si>
  <si>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</si>
  <si>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</si>
  <si>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</si>
  <si>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</si>
  <si>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</si>
  <si>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</si>
  <si>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</si>
  <si>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</si>
  <si>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</si>
  <si>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</si>
  <si>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</si>
  <si>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</si>
  <si>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</si>
  <si>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</si>
  <si>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</si>
  <si>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</si>
  <si>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</si>
  <si>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</si>
  <si>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</si>
  <si>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</si>
  <si>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</si>
  <si>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</si>
  <si>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</si>
  <si>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</si>
  <si>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</si>
  <si>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</si>
  <si>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</si>
  <si>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</si>
  <si>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</si>
  <si>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</si>
  <si>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</si>
  <si>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 xml:space="preserve">           Atención: Sr. Raúl Pérez Reyes Espejo</t>
  </si>
  <si>
    <t>R.M.N° 446-2022-PRODUCE, R.M.N°043-2023-PRODUCE</t>
  </si>
  <si>
    <t xml:space="preserve">        Fecha  : 03/05/2023</t>
  </si>
  <si>
    <t>Callao, 04 de mayo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</si>
</sst>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67" fontId="22" fillId="0" borderId="7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zoomScale="23" zoomScaleNormal="23" workbookViewId="0">
      <selection activeCell="AM47" sqref="AM47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31.1406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9.28515625" style="1" bestFit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34.85546875" style="1" customWidth="1"/>
    <col min="41" max="41" width="25.28515625" style="1" customWidth="1"/>
    <col min="42" max="42" width="28.140625" style="1" customWidth="1"/>
    <col min="43" max="43" width="25.28515625" style="1" customWidth="1"/>
    <col min="44" max="969" width="11.42578125" style="1"/>
    <col min="970" max="979" width="9.140625" customWidth="1"/>
  </cols>
  <sheetData>
    <row r="1" spans="2:43" ht="35.25" x14ac:dyDescent="0.5">
      <c r="B1" s="2" t="s">
        <v>0</v>
      </c>
    </row>
    <row r="2" spans="2:43" ht="30" x14ac:dyDescent="0.4">
      <c r="B2" s="3" t="s">
        <v>1</v>
      </c>
    </row>
    <row r="3" spans="2:43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3" ht="41.25" x14ac:dyDescent="0.6">
      <c r="B4" s="55" t="s">
        <v>64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</row>
    <row r="5" spans="2:43" ht="45" customHeight="1" x14ac:dyDescent="0.5">
      <c r="B5" s="56" t="s">
        <v>3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</row>
    <row r="6" spans="2:43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57" t="s">
        <v>4</v>
      </c>
      <c r="AN6" s="57"/>
      <c r="AO6" s="57"/>
      <c r="AP6" s="57"/>
      <c r="AQ6" s="57"/>
    </row>
    <row r="7" spans="2:43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58"/>
      <c r="AP7" s="58"/>
      <c r="AQ7" s="58"/>
    </row>
    <row r="8" spans="2:43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57" t="s">
        <v>66</v>
      </c>
      <c r="AP8" s="57"/>
      <c r="AQ8" s="57"/>
    </row>
    <row r="9" spans="2:43" ht="27.75" x14ac:dyDescent="0.4">
      <c r="B9" s="4" t="s">
        <v>6</v>
      </c>
      <c r="C9" s="10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3" s="16" customFormat="1" ht="30" customHeight="1" x14ac:dyDescent="0.5">
      <c r="B10" s="17" t="s">
        <v>7</v>
      </c>
      <c r="C10" s="59" t="s">
        <v>8</v>
      </c>
      <c r="D10" s="59"/>
      <c r="E10" s="59" t="s">
        <v>9</v>
      </c>
      <c r="F10" s="59"/>
      <c r="G10" s="59" t="s">
        <v>10</v>
      </c>
      <c r="H10" s="59"/>
      <c r="I10" s="59" t="s">
        <v>11</v>
      </c>
      <c r="J10" s="59"/>
      <c r="K10" s="59" t="s">
        <v>12</v>
      </c>
      <c r="L10" s="59"/>
      <c r="M10" s="59" t="s">
        <v>13</v>
      </c>
      <c r="N10" s="59"/>
      <c r="O10" s="59" t="s">
        <v>14</v>
      </c>
      <c r="P10" s="59"/>
      <c r="Q10" s="59" t="s">
        <v>15</v>
      </c>
      <c r="R10" s="59"/>
      <c r="S10" s="59" t="s">
        <v>16</v>
      </c>
      <c r="T10" s="59"/>
      <c r="U10" s="59" t="s">
        <v>17</v>
      </c>
      <c r="V10" s="59"/>
      <c r="W10" s="59" t="s">
        <v>18</v>
      </c>
      <c r="X10" s="59"/>
      <c r="Y10" s="60" t="s">
        <v>19</v>
      </c>
      <c r="Z10" s="60"/>
      <c r="AA10" s="59" t="s">
        <v>20</v>
      </c>
      <c r="AB10" s="59"/>
      <c r="AC10" s="59" t="s">
        <v>21</v>
      </c>
      <c r="AD10" s="59"/>
      <c r="AE10" s="59" t="s">
        <v>22</v>
      </c>
      <c r="AF10" s="59"/>
      <c r="AG10" s="59" t="s">
        <v>23</v>
      </c>
      <c r="AH10" s="59"/>
      <c r="AI10" s="59" t="s">
        <v>24</v>
      </c>
      <c r="AJ10" s="59"/>
      <c r="AK10" s="59" t="s">
        <v>25</v>
      </c>
      <c r="AL10" s="59"/>
      <c r="AM10" s="59" t="s">
        <v>26</v>
      </c>
      <c r="AN10" s="59"/>
      <c r="AO10" s="61" t="s">
        <v>27</v>
      </c>
      <c r="AP10" s="61"/>
      <c r="AQ10" s="18" t="s">
        <v>28</v>
      </c>
    </row>
    <row r="11" spans="2:43" s="3" customFormat="1" ht="30" x14ac:dyDescent="0.4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43" ht="50.25" customHeight="1" x14ac:dyDescent="0.55000000000000004"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0</v>
      </c>
      <c r="AP12" s="24">
        <f>SUMIF($C$11:$AN$11,"I.Mad",C12:AN12)</f>
        <v>0</v>
      </c>
      <c r="AQ12" s="24">
        <f>SUM(AO12:AP12)</f>
        <v>0</v>
      </c>
    </row>
    <row r="13" spans="2:43" ht="50.25" customHeight="1" x14ac:dyDescent="0.55000000000000004">
      <c r="B13" s="25" t="s">
        <v>32</v>
      </c>
      <c r="C13" s="24" t="s">
        <v>33</v>
      </c>
      <c r="D13" s="24" t="s">
        <v>33</v>
      </c>
      <c r="E13" s="24" t="s">
        <v>33</v>
      </c>
      <c r="F13" s="24" t="s">
        <v>33</v>
      </c>
      <c r="G13" s="24" t="s">
        <v>33</v>
      </c>
      <c r="H13" s="24" t="s">
        <v>33</v>
      </c>
      <c r="I13" s="24" t="s">
        <v>33</v>
      </c>
      <c r="J13" s="24" t="s">
        <v>33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 t="s">
        <v>33</v>
      </c>
      <c r="R13" s="24" t="s">
        <v>33</v>
      </c>
      <c r="S13" s="24" t="s">
        <v>33</v>
      </c>
      <c r="T13" s="24" t="s">
        <v>33</v>
      </c>
      <c r="U13" s="24" t="s">
        <v>33</v>
      </c>
      <c r="V13" s="24" t="s">
        <v>33</v>
      </c>
      <c r="W13" s="24" t="s">
        <v>33</v>
      </c>
      <c r="X13" s="24" t="s">
        <v>33</v>
      </c>
      <c r="Y13" s="24" t="s">
        <v>33</v>
      </c>
      <c r="Z13" s="24" t="s">
        <v>33</v>
      </c>
      <c r="AA13" s="24" t="s">
        <v>33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0</v>
      </c>
      <c r="AP13" s="24">
        <f>SUMIF($C$11:$AN$11,"I.Mad",C13:AN13)</f>
        <v>0</v>
      </c>
      <c r="AQ13" s="24">
        <f>SUM(AO13:AP13)</f>
        <v>0</v>
      </c>
    </row>
    <row r="14" spans="2:43" ht="50.25" customHeight="1" x14ac:dyDescent="0.55000000000000004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33</v>
      </c>
      <c r="G14" s="24" t="s">
        <v>33</v>
      </c>
      <c r="H14" s="24" t="s">
        <v>33</v>
      </c>
      <c r="I14" s="24" t="s">
        <v>33</v>
      </c>
      <c r="J14" s="24" t="s">
        <v>33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 t="s">
        <v>33</v>
      </c>
      <c r="R14" s="24" t="s">
        <v>33</v>
      </c>
      <c r="S14" s="24" t="s">
        <v>33</v>
      </c>
      <c r="T14" s="24" t="s">
        <v>33</v>
      </c>
      <c r="U14" s="24" t="s">
        <v>33</v>
      </c>
      <c r="V14" s="24" t="s">
        <v>33</v>
      </c>
      <c r="W14" s="24" t="s">
        <v>33</v>
      </c>
      <c r="X14" s="24" t="s">
        <v>33</v>
      </c>
      <c r="Y14" s="24" t="s">
        <v>33</v>
      </c>
      <c r="Z14" s="24" t="s">
        <v>33</v>
      </c>
      <c r="AA14" s="24" t="s">
        <v>33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0</v>
      </c>
      <c r="AP14" s="24">
        <f>SUMIF($C$11:$AN$11,"I.Mad",C14:AN14)</f>
        <v>0</v>
      </c>
      <c r="AQ14" s="24">
        <f>SUM(AO14:AP14)</f>
        <v>0</v>
      </c>
    </row>
    <row r="15" spans="2:43" ht="50.25" customHeight="1" x14ac:dyDescent="0.55000000000000004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 t="s">
        <v>33</v>
      </c>
      <c r="H15" s="24" t="s">
        <v>33</v>
      </c>
      <c r="I15" s="24" t="s">
        <v>33</v>
      </c>
      <c r="J15" s="24" t="s">
        <v>33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 t="s">
        <v>33</v>
      </c>
      <c r="R15" s="24" t="s">
        <v>33</v>
      </c>
      <c r="S15" s="24" t="s">
        <v>33</v>
      </c>
      <c r="T15" s="24" t="s">
        <v>33</v>
      </c>
      <c r="U15" s="24" t="s">
        <v>33</v>
      </c>
      <c r="V15" s="24" t="s">
        <v>33</v>
      </c>
      <c r="W15" s="24" t="s">
        <v>33</v>
      </c>
      <c r="X15" s="24" t="s">
        <v>33</v>
      </c>
      <c r="Y15" s="24" t="s">
        <v>33</v>
      </c>
      <c r="Z15" s="24" t="s">
        <v>33</v>
      </c>
      <c r="AA15" s="24" t="s">
        <v>33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43" ht="52.5" customHeight="1" x14ac:dyDescent="0.55000000000000004">
      <c r="B16" s="25" t="s">
        <v>36</v>
      </c>
      <c r="C16" s="27" t="s">
        <v>33</v>
      </c>
      <c r="D16" s="27" t="s">
        <v>33</v>
      </c>
      <c r="E16" s="27" t="s">
        <v>33</v>
      </c>
      <c r="F16" s="27" t="s">
        <v>33</v>
      </c>
      <c r="G16" s="27" t="s">
        <v>33</v>
      </c>
      <c r="H16" s="27" t="s">
        <v>33</v>
      </c>
      <c r="I16" s="27" t="s">
        <v>33</v>
      </c>
      <c r="J16" s="27" t="s">
        <v>33</v>
      </c>
      <c r="K16" s="27" t="s">
        <v>33</v>
      </c>
      <c r="L16" s="27" t="s">
        <v>33</v>
      </c>
      <c r="M16" s="27" t="s">
        <v>33</v>
      </c>
      <c r="N16" s="27" t="s">
        <v>33</v>
      </c>
      <c r="O16" s="27" t="s">
        <v>33</v>
      </c>
      <c r="P16" s="27" t="s">
        <v>33</v>
      </c>
      <c r="Q16" s="27" t="s">
        <v>33</v>
      </c>
      <c r="R16" s="27" t="s">
        <v>33</v>
      </c>
      <c r="S16" s="27" t="s">
        <v>33</v>
      </c>
      <c r="T16" s="27" t="s">
        <v>33</v>
      </c>
      <c r="U16" s="27" t="s">
        <v>33</v>
      </c>
      <c r="V16" s="27" t="s">
        <v>33</v>
      </c>
      <c r="W16" s="27" t="s">
        <v>33</v>
      </c>
      <c r="X16" s="27" t="s">
        <v>33</v>
      </c>
      <c r="Y16" s="27" t="s">
        <v>33</v>
      </c>
      <c r="Z16" s="27" t="s">
        <v>33</v>
      </c>
      <c r="AA16" s="27" t="s">
        <v>33</v>
      </c>
      <c r="AB16" s="27" t="s">
        <v>33</v>
      </c>
      <c r="AC16" s="27" t="s">
        <v>33</v>
      </c>
      <c r="AD16" s="27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 t="s">
        <v>33</v>
      </c>
      <c r="AL16" s="27" t="s">
        <v>33</v>
      </c>
      <c r="AM16" s="27" t="s">
        <v>33</v>
      </c>
      <c r="AN16" s="27" t="s">
        <v>33</v>
      </c>
      <c r="AO16" s="26"/>
      <c r="AP16" s="26"/>
      <c r="AQ16" s="26"/>
    </row>
    <row r="17" spans="1:43" ht="50.25" customHeight="1" x14ac:dyDescent="0.55000000000000004">
      <c r="B17" s="28" t="s">
        <v>37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30"/>
      <c r="V17" s="29"/>
      <c r="W17" s="29"/>
      <c r="X17" s="29"/>
      <c r="Y17" s="29"/>
      <c r="Z17" s="29"/>
      <c r="AA17" s="29"/>
      <c r="AB17" s="29"/>
      <c r="AC17" s="29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29"/>
      <c r="AP17" s="29"/>
      <c r="AQ17" s="32"/>
    </row>
    <row r="18" spans="1:43" ht="50.25" customHeight="1" x14ac:dyDescent="0.55000000000000004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</v>
      </c>
      <c r="AO18" s="24">
        <f>SUMIF($C$11:$AN$11,"Ind*",C18:AN18)</f>
        <v>0</v>
      </c>
      <c r="AP18" s="24">
        <f>SUMIF($C$11:$AN$11,"I.Mad",C18:AN18)</f>
        <v>0</v>
      </c>
      <c r="AQ18" s="33">
        <f>SUM(AO18:AP18)</f>
        <v>0</v>
      </c>
    </row>
    <row r="19" spans="1:43" ht="50.25" customHeight="1" x14ac:dyDescent="0.55000000000000004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3">
        <f>SUM(AO19:AP19)</f>
        <v>0</v>
      </c>
    </row>
    <row r="20" spans="1:43" ht="50.25" customHeight="1" x14ac:dyDescent="0.55000000000000004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3">
        <f>SUM(AO20:AP20)</f>
        <v>0</v>
      </c>
    </row>
    <row r="21" spans="1:43" ht="50.25" customHeight="1" x14ac:dyDescent="0.55000000000000004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55000000000000004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4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4"/>
      <c r="AN23" s="29"/>
      <c r="AO23" s="29"/>
      <c r="AP23" s="29"/>
      <c r="AQ23" s="32"/>
    </row>
    <row r="24" spans="1:43" ht="50.25" customHeight="1" x14ac:dyDescent="0.55000000000000004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6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3">
        <f t="shared" ref="AQ24:AQ41" si="2">SUM(AO24:AP24)</f>
        <v>0</v>
      </c>
    </row>
    <row r="25" spans="1:43" ht="50.25" customHeight="1" x14ac:dyDescent="0.55000000000000004">
      <c r="B25" s="35" t="s">
        <v>42</v>
      </c>
      <c r="C25" s="33"/>
      <c r="D25" s="36"/>
      <c r="E25" s="33"/>
      <c r="F25" s="37"/>
      <c r="G25" s="33"/>
      <c r="H25" s="33"/>
      <c r="I25" s="36"/>
      <c r="J25" s="36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24">
        <f t="shared" si="0"/>
        <v>0</v>
      </c>
      <c r="AP25" s="24">
        <f t="shared" si="1"/>
        <v>0</v>
      </c>
      <c r="AQ25" s="33">
        <f t="shared" si="2"/>
        <v>0</v>
      </c>
    </row>
    <row r="26" spans="1:43" ht="50.25" customHeight="1" x14ac:dyDescent="0.55000000000000004">
      <c r="B26" s="35" t="s">
        <v>43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24">
        <f t="shared" si="0"/>
        <v>0</v>
      </c>
      <c r="AP26" s="24">
        <f t="shared" si="1"/>
        <v>0</v>
      </c>
      <c r="AQ26" s="33">
        <f t="shared" si="2"/>
        <v>0</v>
      </c>
    </row>
    <row r="27" spans="1:43" ht="50.25" customHeight="1" x14ac:dyDescent="0.55000000000000004">
      <c r="B27" s="35" t="s">
        <v>44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24">
        <f t="shared" si="0"/>
        <v>0</v>
      </c>
      <c r="AP27" s="24">
        <f t="shared" si="1"/>
        <v>0</v>
      </c>
      <c r="AQ27" s="33">
        <f t="shared" si="2"/>
        <v>0</v>
      </c>
    </row>
    <row r="28" spans="1:43" ht="50.25" customHeight="1" x14ac:dyDescent="0.55000000000000004">
      <c r="B28" s="35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24">
        <f t="shared" si="0"/>
        <v>0</v>
      </c>
      <c r="AP28" s="24">
        <f t="shared" si="1"/>
        <v>0</v>
      </c>
      <c r="AQ28" s="33">
        <f t="shared" si="2"/>
        <v>0</v>
      </c>
    </row>
    <row r="29" spans="1:43" ht="50.25" customHeight="1" x14ac:dyDescent="0.55000000000000004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3"/>
      <c r="AC29" s="33"/>
      <c r="AD29" s="33"/>
      <c r="AE29" s="33"/>
      <c r="AF29" s="36"/>
      <c r="AG29" s="33"/>
      <c r="AH29" s="33"/>
      <c r="AI29" s="36"/>
      <c r="AJ29" s="33"/>
      <c r="AK29" s="36"/>
      <c r="AL29" s="33"/>
      <c r="AM29" s="36"/>
      <c r="AN29" s="33"/>
      <c r="AO29" s="24">
        <f t="shared" si="0"/>
        <v>0</v>
      </c>
      <c r="AP29" s="24">
        <f t="shared" si="1"/>
        <v>0</v>
      </c>
      <c r="AQ29" s="33">
        <f t="shared" si="2"/>
        <v>0</v>
      </c>
    </row>
    <row r="30" spans="1:43" ht="49.5" customHeight="1" x14ac:dyDescent="0.55000000000000004">
      <c r="B30" s="35" t="s">
        <v>46</v>
      </c>
      <c r="C30" s="24"/>
      <c r="D30" s="24"/>
      <c r="E30" s="24"/>
      <c r="F30" s="24"/>
      <c r="G30" s="24"/>
      <c r="H30" s="24"/>
      <c r="I30" s="27"/>
      <c r="J30" s="27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24"/>
      <c r="Z30" s="24"/>
      <c r="AA30" s="24"/>
      <c r="AB30" s="37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6"/>
      <c r="AN30" s="36"/>
      <c r="AO30" s="24">
        <f t="shared" si="0"/>
        <v>0</v>
      </c>
      <c r="AP30" s="24">
        <f t="shared" si="1"/>
        <v>0</v>
      </c>
      <c r="AQ30" s="33">
        <f t="shared" si="2"/>
        <v>0</v>
      </c>
    </row>
    <row r="31" spans="1:43" ht="50.25" customHeight="1" x14ac:dyDescent="0.55000000000000004">
      <c r="A31" s="1">
        <v>0.2</v>
      </c>
      <c r="B31" s="25" t="s">
        <v>63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6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24">
        <f t="shared" si="0"/>
        <v>0</v>
      </c>
      <c r="AP31" s="24">
        <f t="shared" si="1"/>
        <v>0</v>
      </c>
      <c r="AQ31" s="33">
        <f t="shared" si="2"/>
        <v>0</v>
      </c>
    </row>
    <row r="32" spans="1:43" ht="50.25" customHeight="1" x14ac:dyDescent="0.55000000000000004">
      <c r="B32" s="25" t="s">
        <v>47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6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24">
        <f t="shared" si="0"/>
        <v>0</v>
      </c>
      <c r="AP32" s="24">
        <f t="shared" si="1"/>
        <v>0</v>
      </c>
      <c r="AQ32" s="33">
        <f t="shared" si="2"/>
        <v>0</v>
      </c>
    </row>
    <row r="33" spans="2:43" ht="50.25" customHeight="1" x14ac:dyDescent="0.55000000000000004">
      <c r="B33" s="25" t="s">
        <v>48</v>
      </c>
      <c r="C33" s="37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24">
        <f t="shared" si="0"/>
        <v>0</v>
      </c>
      <c r="AP33" s="24">
        <f t="shared" si="1"/>
        <v>0</v>
      </c>
      <c r="AQ33" s="33">
        <f t="shared" si="2"/>
        <v>0</v>
      </c>
    </row>
    <row r="34" spans="2:43" ht="50.25" customHeight="1" x14ac:dyDescent="0.55000000000000004">
      <c r="B34" s="25" t="s">
        <v>49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24">
        <f t="shared" si="0"/>
        <v>0</v>
      </c>
      <c r="AP34" s="24">
        <f t="shared" si="1"/>
        <v>0</v>
      </c>
      <c r="AQ34" s="33">
        <f t="shared" si="2"/>
        <v>0</v>
      </c>
    </row>
    <row r="35" spans="2:43" ht="53.25" customHeight="1" x14ac:dyDescent="0.55000000000000004">
      <c r="B35" s="25" t="s">
        <v>50</v>
      </c>
      <c r="C35" s="33"/>
      <c r="D35" s="36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24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24">
        <f t="shared" si="0"/>
        <v>0</v>
      </c>
      <c r="AP35" s="24">
        <f t="shared" si="1"/>
        <v>0</v>
      </c>
      <c r="AQ35" s="33">
        <f t="shared" si="2"/>
        <v>0</v>
      </c>
    </row>
    <row r="36" spans="2:43" ht="44.25" x14ac:dyDescent="0.55000000000000004">
      <c r="B36" s="25" t="s">
        <v>51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24">
        <f t="shared" si="0"/>
        <v>0</v>
      </c>
      <c r="AP36" s="24">
        <f t="shared" si="1"/>
        <v>0</v>
      </c>
      <c r="AQ36" s="33">
        <f t="shared" si="2"/>
        <v>0</v>
      </c>
    </row>
    <row r="37" spans="2:43" ht="44.25" x14ac:dyDescent="0.55000000000000004">
      <c r="B37" s="25" t="s">
        <v>52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24">
        <f t="shared" si="0"/>
        <v>0</v>
      </c>
      <c r="AP37" s="24">
        <f t="shared" si="1"/>
        <v>0</v>
      </c>
      <c r="AQ37" s="33">
        <f t="shared" si="2"/>
        <v>0</v>
      </c>
    </row>
    <row r="38" spans="2:43" ht="44.25" x14ac:dyDescent="0.55000000000000004">
      <c r="B38" s="25" t="s">
        <v>53</v>
      </c>
      <c r="C38" s="33"/>
      <c r="D38" s="36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6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24">
        <f t="shared" si="0"/>
        <v>0</v>
      </c>
      <c r="AP38" s="24">
        <f t="shared" si="1"/>
        <v>0</v>
      </c>
      <c r="AQ38" s="33">
        <f t="shared" si="2"/>
        <v>0</v>
      </c>
    </row>
    <row r="39" spans="2:43" ht="50.25" customHeight="1" x14ac:dyDescent="0.55000000000000004">
      <c r="B39" s="25" t="s">
        <v>54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24"/>
      <c r="AB39" s="36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24">
        <f t="shared" si="0"/>
        <v>0</v>
      </c>
      <c r="AP39" s="24">
        <f t="shared" si="1"/>
        <v>0</v>
      </c>
      <c r="AQ39" s="33">
        <f t="shared" si="2"/>
        <v>0</v>
      </c>
    </row>
    <row r="40" spans="2:43" ht="50.25" customHeight="1" x14ac:dyDescent="0.55000000000000004">
      <c r="B40" s="25" t="s">
        <v>55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6"/>
      <c r="Z40" s="36"/>
      <c r="AA40" s="36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24">
        <f t="shared" si="0"/>
        <v>0</v>
      </c>
      <c r="AP40" s="24">
        <f t="shared" si="1"/>
        <v>0</v>
      </c>
      <c r="AQ40" s="33">
        <f t="shared" si="2"/>
        <v>0</v>
      </c>
    </row>
    <row r="41" spans="2:43" ht="50.25" customHeight="1" x14ac:dyDescent="0.55000000000000004">
      <c r="B41" s="35" t="s">
        <v>56</v>
      </c>
      <c r="C41" s="33">
        <f>+SUM(C24:C40,C18,C12)</f>
        <v>0</v>
      </c>
      <c r="D41" s="33">
        <f t="shared" ref="D41:AM41" si="3">+SUM(D24:D40,D18,D12)</f>
        <v>0</v>
      </c>
      <c r="E41" s="33">
        <f t="shared" si="3"/>
        <v>0</v>
      </c>
      <c r="F41" s="33">
        <f t="shared" si="3"/>
        <v>0</v>
      </c>
      <c r="G41" s="33">
        <f t="shared" si="3"/>
        <v>0</v>
      </c>
      <c r="H41" s="33">
        <f t="shared" si="3"/>
        <v>0</v>
      </c>
      <c r="I41" s="33">
        <f t="shared" si="3"/>
        <v>0</v>
      </c>
      <c r="J41" s="33">
        <f t="shared" si="3"/>
        <v>0</v>
      </c>
      <c r="K41" s="33">
        <f t="shared" si="3"/>
        <v>0</v>
      </c>
      <c r="L41" s="33">
        <f t="shared" si="3"/>
        <v>0</v>
      </c>
      <c r="M41" s="33">
        <f t="shared" si="3"/>
        <v>0</v>
      </c>
      <c r="N41" s="33">
        <f t="shared" si="3"/>
        <v>0</v>
      </c>
      <c r="O41" s="33">
        <f t="shared" si="3"/>
        <v>0</v>
      </c>
      <c r="P41" s="33">
        <f t="shared" si="3"/>
        <v>0</v>
      </c>
      <c r="Q41" s="33">
        <f t="shared" si="3"/>
        <v>0</v>
      </c>
      <c r="R41" s="33">
        <f t="shared" si="3"/>
        <v>0</v>
      </c>
      <c r="S41" s="33">
        <f t="shared" si="3"/>
        <v>0</v>
      </c>
      <c r="T41" s="33">
        <f t="shared" si="3"/>
        <v>0</v>
      </c>
      <c r="U41" s="33">
        <f t="shared" si="3"/>
        <v>0</v>
      </c>
      <c r="V41" s="33">
        <f t="shared" si="3"/>
        <v>0</v>
      </c>
      <c r="W41" s="33">
        <f t="shared" si="3"/>
        <v>0</v>
      </c>
      <c r="X41" s="33">
        <f t="shared" si="3"/>
        <v>0</v>
      </c>
      <c r="Y41" s="33">
        <f t="shared" si="3"/>
        <v>0</v>
      </c>
      <c r="Z41" s="33">
        <f t="shared" si="3"/>
        <v>0</v>
      </c>
      <c r="AA41" s="33">
        <f t="shared" si="3"/>
        <v>0</v>
      </c>
      <c r="AB41" s="33">
        <f t="shared" si="3"/>
        <v>0</v>
      </c>
      <c r="AC41" s="33">
        <f t="shared" si="3"/>
        <v>0</v>
      </c>
      <c r="AD41" s="33">
        <f t="shared" si="3"/>
        <v>0</v>
      </c>
      <c r="AE41" s="33">
        <f t="shared" si="3"/>
        <v>0</v>
      </c>
      <c r="AF41" s="33">
        <f t="shared" si="3"/>
        <v>0</v>
      </c>
      <c r="AG41" s="33">
        <f t="shared" si="3"/>
        <v>0</v>
      </c>
      <c r="AH41" s="33">
        <f t="shared" si="3"/>
        <v>0</v>
      </c>
      <c r="AI41" s="33">
        <f t="shared" si="3"/>
        <v>0</v>
      </c>
      <c r="AJ41" s="33">
        <f t="shared" si="3"/>
        <v>0</v>
      </c>
      <c r="AK41" s="33">
        <f t="shared" si="3"/>
        <v>0</v>
      </c>
      <c r="AL41" s="33">
        <f t="shared" si="3"/>
        <v>0</v>
      </c>
      <c r="AM41" s="33">
        <f t="shared" si="3"/>
        <v>0</v>
      </c>
      <c r="AN41" s="33">
        <f>+SUM(AN24:AN40,AN18,AN12)</f>
        <v>0</v>
      </c>
      <c r="AO41" s="33">
        <f>SUM(AO12,AO18,AO24:AO37)</f>
        <v>0</v>
      </c>
      <c r="AP41" s="33">
        <f>SUM(AP12,AP18,AP24:AP37)</f>
        <v>0</v>
      </c>
      <c r="AQ41" s="33">
        <f t="shared" si="2"/>
        <v>0</v>
      </c>
    </row>
    <row r="42" spans="2:43" ht="50.25" customHeight="1" x14ac:dyDescent="0.55000000000000004">
      <c r="B42" s="23" t="s">
        <v>57</v>
      </c>
      <c r="C42" s="38"/>
      <c r="D42" s="38"/>
      <c r="E42" s="38"/>
      <c r="F42" s="27"/>
      <c r="G42" s="27">
        <v>21.5</v>
      </c>
      <c r="H42" s="27"/>
      <c r="I42" s="27"/>
      <c r="J42" s="39"/>
      <c r="K42" s="39"/>
      <c r="L42" s="39"/>
      <c r="M42" s="39"/>
      <c r="N42" s="39"/>
      <c r="O42" s="39"/>
      <c r="P42" s="40"/>
      <c r="Q42" s="39"/>
      <c r="R42" s="39"/>
      <c r="S42" s="39"/>
      <c r="T42" s="39"/>
      <c r="U42" s="41"/>
      <c r="V42" s="41"/>
      <c r="W42" s="41"/>
      <c r="X42" s="41"/>
      <c r="Y42" s="41"/>
      <c r="Z42" s="41"/>
      <c r="AA42" s="41"/>
      <c r="AB42" s="41"/>
      <c r="AC42" s="24"/>
      <c r="AD42" s="41"/>
      <c r="AE42" s="27"/>
      <c r="AF42" s="41"/>
      <c r="AG42" s="27"/>
      <c r="AH42" s="41"/>
      <c r="AI42" s="41"/>
      <c r="AJ42" s="41"/>
      <c r="AK42" s="27"/>
      <c r="AL42" s="41"/>
      <c r="AM42" s="27"/>
      <c r="AN42" s="41"/>
      <c r="AO42" s="42"/>
      <c r="AP42" s="42"/>
      <c r="AQ42" s="43"/>
    </row>
    <row r="43" spans="2:43" ht="26.25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44"/>
      <c r="G44" s="7"/>
      <c r="H44" s="7"/>
      <c r="I44" s="7"/>
      <c r="J44" s="45"/>
      <c r="K44" s="7"/>
      <c r="L44" s="7"/>
      <c r="M44" s="46"/>
      <c r="N44" s="4"/>
      <c r="O44" s="4"/>
      <c r="P44" s="7"/>
      <c r="R44" s="7"/>
      <c r="S44" s="47"/>
      <c r="T44" s="7"/>
      <c r="U44" s="4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48"/>
      <c r="G45" s="48"/>
      <c r="H45" s="7"/>
      <c r="I45" s="4"/>
      <c r="J45" s="4"/>
      <c r="K45" s="4"/>
      <c r="L45" s="4"/>
      <c r="M45" s="49"/>
      <c r="N45" s="49"/>
      <c r="O45" s="4"/>
      <c r="P45" s="7"/>
      <c r="R45" s="7"/>
      <c r="S45" s="47"/>
      <c r="T45" s="7"/>
      <c r="U45" s="47"/>
      <c r="V45" s="7"/>
      <c r="W45" s="7"/>
      <c r="X45" s="7"/>
      <c r="Y45" s="50"/>
      <c r="Z45" s="50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25" x14ac:dyDescent="0.55000000000000004">
      <c r="B46" s="51" t="s">
        <v>62</v>
      </c>
      <c r="C46" s="3"/>
      <c r="G46" s="48"/>
      <c r="J46" s="44"/>
      <c r="M46" s="49"/>
      <c r="N46" s="52"/>
      <c r="Y46" s="50"/>
      <c r="Z46" s="50"/>
      <c r="AG46" s="53"/>
      <c r="AM46" s="54" t="s">
        <v>67</v>
      </c>
      <c r="AN46" s="7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2022-04-13T19:07:22Z</cp:lastPrinted>
  <dcterms:created xsi:type="dcterms:W3CDTF">2008-10-21T17:58:04Z</dcterms:created>
  <dcterms:modified xsi:type="dcterms:W3CDTF">2023-05-04T20:32:14Z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