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<sst xmlns="http://schemas.openxmlformats.org/spreadsheetml/2006/main" count="360" uniqueCount="67">
  <si>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</si>
  <si>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</si>
  <si>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</si>
  <si>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</si>
  <si>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</si>
  <si>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</si>
  <si>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</si>
  <si>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</si>
  <si>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</si>
  <si>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</si>
  <si>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</si>
  <si>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</si>
  <si>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</si>
  <si>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</si>
  <si>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</si>
  <si>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</si>
  <si>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</si>
  <si>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</si>
  <si>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</si>
  <si>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</si>
  <si>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</si>
  <si>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</si>
  <si>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</si>
  <si>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</si>
  <si>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</si>
  <si>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</si>
  <si>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</si>
  <si>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</si>
  <si>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</si>
  <si>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</si>
  <si>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</si>
  <si>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</si>
  <si>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</si>
  <si>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</si>
  <si>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</si>
  <si>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</si>
  <si>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</si>
  <si>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</si>
  <si>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</si>
  <si>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</si>
  <si>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</si>
  <si>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</si>
  <si>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</si>
  <si>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</si>
  <si>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</si>
  <si>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</si>
  <si>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</si>
  <si>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</si>
  <si>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</si>
  <si>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</si>
  <si>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</si>
  <si>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</si>
  <si>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</si>
  <si>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</si>
  <si>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</si>
  <si>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</si>
  <si>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</si>
  <si>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</si>
  <si>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</si>
  <si>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</si>
  <si>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</si>
  <si>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</si>
  <si>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</si>
  <si>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</si>
  <si>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Fecha  : 03/05/2011</t>
  </si>
  <si>
    <t>Callao, 04 de  Mayo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</si>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</sst>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77" fontId="9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T19" sqref="AT1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8.8515625" style="0" customWidth="1"/>
    <col min="7" max="7" width="8.57421875" style="0" customWidth="1"/>
    <col min="8" max="8" width="6.28125" style="0" customWidth="1"/>
    <col min="9" max="9" width="9.57421875" style="0" customWidth="1"/>
    <col min="10" max="10" width="6.574218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7.00390625" style="0" customWidth="1"/>
    <col min="17" max="17" width="9.00390625" style="0" customWidth="1"/>
    <col min="18" max="18" width="9.28125" style="0" customWidth="1"/>
    <col min="19" max="19" width="9.00390625" style="0" customWidth="1"/>
    <col min="20" max="20" width="8.57421875" style="0" customWidth="1"/>
    <col min="21" max="21" width="7.851562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10.140625" style="0" customWidth="1"/>
    <col min="26" max="26" width="8.14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595</v>
      </c>
      <c r="E10" s="28">
        <v>0</v>
      </c>
      <c r="F10" s="28">
        <v>4628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v>910</v>
      </c>
      <c r="R10" s="28">
        <v>1215</v>
      </c>
      <c r="S10" s="28">
        <v>3171</v>
      </c>
      <c r="T10" s="28">
        <v>2065</v>
      </c>
      <c r="U10" s="28">
        <v>38</v>
      </c>
      <c r="V10" s="28">
        <v>1328</v>
      </c>
      <c r="W10" s="28">
        <v>2100</v>
      </c>
      <c r="X10" s="28">
        <v>5220</v>
      </c>
      <c r="Y10" s="28">
        <v>2524</v>
      </c>
      <c r="Z10" s="46">
        <v>866</v>
      </c>
      <c r="AA10" s="28">
        <v>62</v>
      </c>
      <c r="AB10" s="46">
        <v>0</v>
      </c>
      <c r="AC10" s="28">
        <v>219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9024</v>
      </c>
      <c r="AP10" s="28">
        <f>SUMIF($C$9:$AN$9,"I.Mad",C10:AN10)</f>
        <v>15917</v>
      </c>
      <c r="AQ10" s="28">
        <f>SUM(AO10:AP10)</f>
        <v>24941</v>
      </c>
    </row>
    <row r="11" spans="2:51" ht="20.25">
      <c r="B11" s="29" t="s">
        <v>28</v>
      </c>
      <c r="C11" s="30" t="s">
        <v>29</v>
      </c>
      <c r="D11" s="30">
        <v>36</v>
      </c>
      <c r="E11" s="30" t="s">
        <v>29</v>
      </c>
      <c r="F11" s="30">
        <v>84</v>
      </c>
      <c r="G11" s="50" t="s">
        <v>29</v>
      </c>
      <c r="H11" s="50" t="s">
        <v>29</v>
      </c>
      <c r="I11" s="50" t="s">
        <v>29</v>
      </c>
      <c r="J11" s="50" t="s">
        <v>29</v>
      </c>
      <c r="K11" s="5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50" t="s">
        <v>29</v>
      </c>
      <c r="Q11" s="30">
        <v>10</v>
      </c>
      <c r="R11" s="30">
        <v>23</v>
      </c>
      <c r="S11" s="30">
        <v>12</v>
      </c>
      <c r="T11" s="30">
        <v>67</v>
      </c>
      <c r="U11" s="30">
        <v>1</v>
      </c>
      <c r="V11" s="30">
        <v>7</v>
      </c>
      <c r="W11" s="30">
        <v>15</v>
      </c>
      <c r="X11" s="30">
        <v>122</v>
      </c>
      <c r="Y11" s="30">
        <v>34</v>
      </c>
      <c r="Z11" s="30">
        <v>20</v>
      </c>
      <c r="AA11" s="30">
        <v>1</v>
      </c>
      <c r="AB11" s="50" t="s">
        <v>29</v>
      </c>
      <c r="AC11" s="30">
        <v>1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74</v>
      </c>
      <c r="AP11" s="28">
        <f>SUMIF($C$9:$AN$9,"I.Mad",C11:AN11)</f>
        <v>359</v>
      </c>
      <c r="AQ11" s="28">
        <f>SUM(AO11:AP11)</f>
        <v>433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11</v>
      </c>
      <c r="E12" s="30" t="s">
        <v>29</v>
      </c>
      <c r="F12" s="30">
        <v>14</v>
      </c>
      <c r="G12" s="50" t="s">
        <v>29</v>
      </c>
      <c r="H12" s="50" t="s">
        <v>29</v>
      </c>
      <c r="I12" s="50" t="s">
        <v>29</v>
      </c>
      <c r="J12" s="50" t="s">
        <v>29</v>
      </c>
      <c r="K12" s="5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  <c r="Q12" s="30">
        <v>2</v>
      </c>
      <c r="R12" s="30">
        <v>7</v>
      </c>
      <c r="S12" s="28">
        <v>4</v>
      </c>
      <c r="T12" s="30">
        <v>7</v>
      </c>
      <c r="U12" s="28" t="s">
        <v>66</v>
      </c>
      <c r="V12" s="30">
        <v>7</v>
      </c>
      <c r="W12" s="30">
        <v>2</v>
      </c>
      <c r="X12" s="30">
        <v>13</v>
      </c>
      <c r="Y12" s="28">
        <v>6</v>
      </c>
      <c r="Z12" s="28">
        <v>3</v>
      </c>
      <c r="AA12" s="28" t="s">
        <v>66</v>
      </c>
      <c r="AB12" s="50" t="s">
        <v>29</v>
      </c>
      <c r="AC12" s="30">
        <v>1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15</v>
      </c>
      <c r="AP12" s="28">
        <f>SUMIF($C$9:$AN$9,"I.Mad",C12:AN12)</f>
        <v>62</v>
      </c>
      <c r="AQ12" s="28">
        <f>SUM(AO12:AP12)</f>
        <v>77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0</v>
      </c>
      <c r="E13" s="30" t="s">
        <v>29</v>
      </c>
      <c r="F13" s="30">
        <v>9.1</v>
      </c>
      <c r="G13" s="50" t="s">
        <v>29</v>
      </c>
      <c r="H13" s="50" t="s">
        <v>29</v>
      </c>
      <c r="I13" s="50" t="s">
        <v>29</v>
      </c>
      <c r="J13" s="50" t="s">
        <v>29</v>
      </c>
      <c r="K13" s="5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50" t="s">
        <v>29</v>
      </c>
      <c r="Q13" s="30">
        <v>3</v>
      </c>
      <c r="R13" s="30">
        <v>2.9</v>
      </c>
      <c r="S13" s="30">
        <v>0.4</v>
      </c>
      <c r="T13" s="30">
        <v>2.2</v>
      </c>
      <c r="U13" s="50" t="s">
        <v>29</v>
      </c>
      <c r="V13" s="30">
        <v>3.9</v>
      </c>
      <c r="W13" s="30">
        <v>5.8</v>
      </c>
      <c r="X13" s="30">
        <v>4.2</v>
      </c>
      <c r="Y13" s="30">
        <v>0</v>
      </c>
      <c r="Z13" s="30">
        <v>0</v>
      </c>
      <c r="AA13" s="50" t="s">
        <v>29</v>
      </c>
      <c r="AB13" s="50" t="s">
        <v>29</v>
      </c>
      <c r="AC13" s="30">
        <v>1.99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16</v>
      </c>
      <c r="E14" s="59" t="s">
        <v>29</v>
      </c>
      <c r="F14" s="59">
        <v>12.5</v>
      </c>
      <c r="G14" s="50" t="s">
        <v>29</v>
      </c>
      <c r="H14" s="50" t="s">
        <v>29</v>
      </c>
      <c r="I14" s="50" t="s">
        <v>29</v>
      </c>
      <c r="J14" s="50" t="s">
        <v>29</v>
      </c>
      <c r="K14" s="50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0" t="s">
        <v>29</v>
      </c>
      <c r="Q14" s="59">
        <v>13.5</v>
      </c>
      <c r="R14" s="59">
        <v>13</v>
      </c>
      <c r="S14" s="59">
        <v>13.5</v>
      </c>
      <c r="T14" s="59">
        <v>13.5</v>
      </c>
      <c r="U14" s="50" t="s">
        <v>29</v>
      </c>
      <c r="V14" s="59">
        <v>13</v>
      </c>
      <c r="W14" s="59">
        <v>13</v>
      </c>
      <c r="X14" s="59">
        <v>13</v>
      </c>
      <c r="Y14" s="59">
        <v>13.5</v>
      </c>
      <c r="Z14" s="30">
        <v>13.5</v>
      </c>
      <c r="AA14" s="50" t="s">
        <v>29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S17" s="101"/>
      <c r="AT17" s="102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595</v>
      </c>
      <c r="E36" s="28">
        <f t="shared" si="3"/>
        <v>0</v>
      </c>
      <c r="F36" s="28">
        <f t="shared" si="3"/>
        <v>4628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910</v>
      </c>
      <c r="R36" s="28">
        <f t="shared" si="3"/>
        <v>1215</v>
      </c>
      <c r="S36" s="28">
        <f t="shared" si="3"/>
        <v>3171</v>
      </c>
      <c r="T36" s="28">
        <f t="shared" si="3"/>
        <v>2065</v>
      </c>
      <c r="U36" s="28">
        <f t="shared" si="3"/>
        <v>38</v>
      </c>
      <c r="V36" s="28">
        <f t="shared" si="3"/>
        <v>1328</v>
      </c>
      <c r="W36" s="28">
        <f t="shared" si="3"/>
        <v>2100</v>
      </c>
      <c r="X36" s="28">
        <f t="shared" si="3"/>
        <v>5220</v>
      </c>
      <c r="Y36" s="28">
        <f t="shared" si="3"/>
        <v>2524</v>
      </c>
      <c r="Z36" s="28">
        <f t="shared" si="3"/>
        <v>866</v>
      </c>
      <c r="AA36" s="28">
        <f t="shared" si="3"/>
        <v>62</v>
      </c>
      <c r="AB36" s="28">
        <f t="shared" si="3"/>
        <v>0</v>
      </c>
      <c r="AC36" s="28">
        <f t="shared" si="3"/>
        <v>219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9024</v>
      </c>
      <c r="AP36" s="28">
        <f>SUM(AP10,AP16,AP22:AP35)</f>
        <v>15917</v>
      </c>
      <c r="AQ36" s="28">
        <f>SUM(AO36:AP36)</f>
        <v>24941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19.9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15.4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2010-01-12T18:37:44Z</cp:lastPrinted>
  <dcterms:created xsi:type="dcterms:W3CDTF">2008-10-21T17:58:04Z</dcterms:created>
  <dcterms:modified xsi:type="dcterms:W3CDTF">2011-05-04T19:30:49Z</dcterms:modified>
  <cp:category/>
  <cp:version/>
  <cp:contentType/>
  <cp:contentStatus/>
</cp:coreProperties>
</file>