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<sst xmlns="http://schemas.openxmlformats.org/spreadsheetml/2006/main" count="396" uniqueCount="69">
  <si>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</si>
  <si>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</si>
  <si>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</si>
  <si>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</si>
  <si>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</si>
  <si>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</si>
  <si>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</si>
  <si>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</si>
  <si>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</si>
  <si>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</si>
  <si>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</si>
  <si>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</si>
  <si>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</si>
  <si>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</si>
  <si>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</si>
  <si>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</si>
  <si>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</si>
  <si>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</si>
  <si>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</si>
  <si>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</si>
  <si>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</si>
  <si>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</si>
  <si>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</si>
  <si>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</si>
  <si>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</si>
  <si>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</si>
  <si>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</si>
  <si>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</si>
  <si>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</si>
  <si>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</si>
  <si>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</si>
  <si>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</si>
  <si>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</si>
  <si>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</si>
  <si>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</si>
  <si>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</si>
  <si>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</si>
  <si>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</si>
  <si>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</si>
  <si>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</si>
  <si>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</si>
  <si>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</si>
  <si>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</si>
  <si>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</si>
  <si>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</si>
  <si>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</si>
  <si>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</si>
  <si>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</si>
  <si>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</si>
  <si>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</si>
  <si>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</si>
  <si>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</si>
  <si>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</si>
  <si>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</si>
  <si>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</si>
  <si>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</si>
  <si>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</si>
  <si>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</si>
  <si>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</si>
  <si>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</si>
  <si>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</si>
  <si>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</si>
  <si>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</si>
  <si>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</si>
  <si>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</si>
  <si>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</si>
  <si>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</si>
  <si>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</si>
  <si>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Callao,04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</si>
</sst>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K1" colorId="64" zoomScale="23" zoomScaleNormal="23" zoomScalePageLayoutView="100" workbookViewId="0">
      <selection pane="topLeft" activeCell="AK32" activeCellId="0" sqref="AK3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2264</v>
      </c>
      <c r="F12" s="40" t="n">
        <v>0</v>
      </c>
      <c r="G12" s="40" t="n">
        <v>10843.105</v>
      </c>
      <c r="H12" s="40" t="n">
        <v>1853.745</v>
      </c>
      <c r="I12" s="40" t="n">
        <v>14726.98</v>
      </c>
      <c r="J12" s="40" t="n">
        <v>345.77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713.115</v>
      </c>
      <c r="Z12" s="40" t="n">
        <v>403.775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28547.2</v>
      </c>
      <c r="AP12" s="40" t="n">
        <f aca="false">SUMIF($C$11:$AN$11,"I.Mad",C12:AN12)</f>
        <v>2603.29</v>
      </c>
      <c r="AQ12" s="40" t="n">
        <f aca="false">SUM(AO12:AP12)</f>
        <v>31150.49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9</v>
      </c>
      <c r="F13" s="40" t="s">
        <v>36</v>
      </c>
      <c r="G13" s="40" t="n">
        <v>55</v>
      </c>
      <c r="H13" s="40" t="n">
        <v>25</v>
      </c>
      <c r="I13" s="40" t="n">
        <v>74</v>
      </c>
      <c r="J13" s="40" t="n">
        <v>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n">
        <v>7</v>
      </c>
      <c r="Z13" s="40" t="n">
        <v>4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145</v>
      </c>
      <c r="AP13" s="40" t="n">
        <f aca="false">SUMIF($C$11:$AN$11,"I.Mad",C13:AN13)</f>
        <v>35</v>
      </c>
      <c r="AQ13" s="40" t="n">
        <f aca="false">SUM(AO13:AP13)</f>
        <v>180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2</v>
      </c>
      <c r="F14" s="40" t="s">
        <v>36</v>
      </c>
      <c r="G14" s="40" t="n">
        <v>5</v>
      </c>
      <c r="H14" s="40" t="s">
        <v>38</v>
      </c>
      <c r="I14" s="40" t="n">
        <v>9</v>
      </c>
      <c r="J14" s="40" t="s">
        <v>38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n">
        <v>1</v>
      </c>
      <c r="Z14" s="40" t="n">
        <v>2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17</v>
      </c>
      <c r="AP14" s="40" t="n">
        <f aca="false">SUMIF($C$11:$AN$11,"I.Mad",C14:AN14)</f>
        <v>2</v>
      </c>
      <c r="AQ14" s="40" t="n">
        <f aca="false">SUM(AO14:AP14)</f>
        <v>19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s">
        <v>36</v>
      </c>
      <c r="G15" s="40" t="n">
        <v>0</v>
      </c>
      <c r="H15" s="40" t="s">
        <v>36</v>
      </c>
      <c r="I15" s="40" t="n">
        <v>5.33350689046286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n">
        <v>4.390244</v>
      </c>
      <c r="Z15" s="40" t="n">
        <v>8.244193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15</v>
      </c>
      <c r="H16" s="45" t="s">
        <v>36</v>
      </c>
      <c r="I16" s="45" t="n">
        <v>13.5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n">
        <v>13.5</v>
      </c>
      <c r="Z16" s="45" t="n">
        <v>13.5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2264</v>
      </c>
      <c r="F41" s="52" t="n">
        <f aca="false">+SUM(F24:F40,F18,F12)</f>
        <v>0</v>
      </c>
      <c r="G41" s="52" t="n">
        <f aca="false">+SUM(G24:G40,G18,G12)</f>
        <v>10843.105</v>
      </c>
      <c r="H41" s="52" t="n">
        <f aca="false">+SUM(H24:H40,H18,H12)</f>
        <v>1853.745</v>
      </c>
      <c r="I41" s="52" t="n">
        <f aca="false">+SUM(I24:I40,I18,I12)</f>
        <v>14726.98</v>
      </c>
      <c r="J41" s="52" t="n">
        <f aca="false">+SUM(J24:J40,J18,J12)</f>
        <v>345.77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713.115</v>
      </c>
      <c r="Z41" s="52" t="n">
        <f aca="false">+SUM(Z24:Z40,Z18,Z12)</f>
        <v>403.775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28547.2</v>
      </c>
      <c r="AP41" s="52" t="n">
        <f aca="false">SUM(AP12,AP18,AP24:AP37)</f>
        <v>2603.29</v>
      </c>
      <c r="AQ41" s="52" t="n">
        <f aca="false">SUM(AO41:AP41)</f>
        <v>31150.49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16.3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2021-01-04T15:42:25Z</dcterms:modified>
  <cp:revision>417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