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<sst xmlns="http://schemas.openxmlformats.org/spreadsheetml/2006/main" count="412" uniqueCount="69">
  <si>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</si>
  <si>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</si>
  <si>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</si>
  <si>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</si>
  <si>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</si>
  <si>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</si>
  <si>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</si>
  <si>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</si>
  <si>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</si>
  <si>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</si>
  <si>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</si>
  <si>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</si>
  <si>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</si>
  <si>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</si>
  <si>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</si>
  <si>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</si>
  <si>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</si>
  <si>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</si>
  <si>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</si>
  <si>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</si>
  <si>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</si>
  <si>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</si>
  <si>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</si>
  <si>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</si>
  <si>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</si>
  <si>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</si>
  <si>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</si>
  <si>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</si>
  <si>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</si>
  <si>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</si>
  <si>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</si>
  <si>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</si>
  <si>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</si>
  <si>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</si>
  <si>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</si>
  <si>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</si>
  <si>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</si>
  <si>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</si>
  <si>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</si>
  <si>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</si>
  <si>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</si>
  <si>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</si>
  <si>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</si>
  <si>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</si>
  <si>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</si>
  <si>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</si>
  <si>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</si>
  <si>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</si>
  <si>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</si>
  <si>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</si>
  <si>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</si>
  <si>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</si>
  <si>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</si>
  <si>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</si>
  <si>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</si>
  <si>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</si>
  <si>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</si>
  <si>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</si>
  <si>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</si>
  <si>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</si>
  <si>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</si>
  <si>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</si>
  <si>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</si>
  <si>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</si>
  <si>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</si>
  <si>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</si>
  <si>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</si>
  <si>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Fecha  : 02/03/2018</t>
  </si>
  <si>
    <t>Callao, 05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</si>
</sst>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165" fontId="1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0" fontId="12" fillId="0" borderId="0"/>
    <xf numFmtId="0" fontId="39" fillId="0" borderId="0"/>
    <xf numFmtId="0" fontId="12" fillId="0" borderId="0"/>
    <xf numFmtId="0" fontId="39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5" fillId="0" borderId="0"/>
    <xf numFmtId="0" fontId="12" fillId="0" borderId="0"/>
    <xf numFmtId="169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4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0" borderId="0" xfId="0" applyFont="1" applyBorder="1"/>
    <xf numFmtId="0" fontId="15" fillId="3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/>
    <xf numFmtId="0" fontId="15" fillId="0" borderId="4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/>
    <xf numFmtId="0" fontId="18" fillId="0" borderId="0" xfId="0" applyFont="1"/>
    <xf numFmtId="20" fontId="14" fillId="0" borderId="0" xfId="0" quotePrefix="1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8" fontId="13" fillId="0" borderId="0" xfId="0" applyNumberFormat="1" applyFont="1"/>
    <xf numFmtId="0" fontId="14" fillId="0" borderId="0" xfId="0" applyFont="1" applyBorder="1" applyAlignment="1">
      <alignment horizontal="left"/>
    </xf>
    <xf numFmtId="0" fontId="19" fillId="0" borderId="0" xfId="0" quotePrefix="1" applyFont="1" applyAlignment="1">
      <alignment horizontal="left"/>
    </xf>
    <xf numFmtId="0" fontId="14" fillId="0" borderId="0" xfId="0" quotePrefix="1" applyFont="1" applyAlignment="1">
      <alignment horizontal="left"/>
    </xf>
    <xf numFmtId="167" fontId="14" fillId="0" borderId="0" xfId="0" applyNumberFormat="1" applyFont="1" applyBorder="1"/>
    <xf numFmtId="167" fontId="15" fillId="3" borderId="5" xfId="0" applyNumberFormat="1" applyFont="1" applyFill="1" applyBorder="1" applyAlignment="1">
      <alignment horizontal="center" wrapText="1"/>
    </xf>
    <xf numFmtId="167" fontId="15" fillId="0" borderId="0" xfId="0" applyNumberFormat="1" applyFont="1" applyBorder="1" applyAlignment="1">
      <alignment horizontal="center"/>
    </xf>
    <xf numFmtId="1" fontId="13" fillId="0" borderId="0" xfId="0" applyNumberFormat="1" applyFont="1"/>
    <xf numFmtId="0" fontId="17" fillId="0" borderId="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Border="1" applyAlignment="1"/>
    <xf numFmtId="0" fontId="14" fillId="0" borderId="0" xfId="0" applyFont="1" applyAlignment="1"/>
    <xf numFmtId="0" fontId="13" fillId="0" borderId="0" xfId="0" applyFont="1" applyAlignment="1"/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/>
    <xf numFmtId="167" fontId="20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3" fillId="3" borderId="0" xfId="0" applyFont="1" applyFill="1" applyAlignment="1">
      <alignment horizontal="right"/>
    </xf>
    <xf numFmtId="167" fontId="22" fillId="0" borderId="0" xfId="12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3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1" fontId="15" fillId="0" borderId="3" xfId="0" quotePrefix="1" applyNumberFormat="1" applyFont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25" fillId="0" borderId="1" xfId="0" quotePrefix="1" applyNumberFormat="1" applyFont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0" fontId="17" fillId="0" borderId="0" xfId="0" applyFont="1"/>
    <xf numFmtId="167" fontId="25" fillId="0" borderId="1" xfId="0" applyNumberFormat="1" applyFont="1" applyFill="1" applyBorder="1" applyAlignment="1">
      <alignment horizontal="center"/>
    </xf>
    <xf numFmtId="167" fontId="25" fillId="0" borderId="1" xfId="0" quotePrefix="1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13" fillId="0" borderId="0" xfId="0" applyFont="1" applyBorder="1"/>
    <xf numFmtId="1" fontId="28" fillId="0" borderId="0" xfId="12" applyNumberFormat="1" applyFont="1" applyFill="1" applyBorder="1" applyProtection="1">
      <protection locked="0"/>
    </xf>
    <xf numFmtId="1" fontId="28" fillId="0" borderId="0" xfId="12" applyNumberFormat="1" applyFont="1" applyFill="1" applyBorder="1" applyAlignment="1" applyProtection="1">
      <protection locked="0"/>
    </xf>
    <xf numFmtId="1" fontId="28" fillId="0" borderId="0" xfId="12" applyNumberFormat="1" applyFont="1" applyFill="1" applyBorder="1" applyAlignment="1" applyProtection="1">
      <alignment horizontal="right"/>
      <protection locked="0"/>
    </xf>
    <xf numFmtId="1" fontId="28" fillId="0" borderId="0" xfId="12" quotePrefix="1" applyNumberFormat="1" applyFont="1" applyFill="1" applyBorder="1" applyAlignment="1" applyProtection="1">
      <protection locked="0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14" fillId="0" borderId="0" xfId="0" applyFont="1" applyFill="1"/>
    <xf numFmtId="0" fontId="17" fillId="0" borderId="0" xfId="0" applyFont="1" applyAlignment="1">
      <alignment horizontal="left"/>
    </xf>
    <xf numFmtId="49" fontId="17" fillId="0" borderId="0" xfId="0" applyNumberFormat="1" applyFont="1"/>
    <xf numFmtId="22" fontId="17" fillId="0" borderId="0" xfId="0" applyNumberFormat="1" applyFont="1"/>
    <xf numFmtId="167" fontId="25" fillId="0" borderId="5" xfId="0" applyNumberFormat="1" applyFont="1" applyBorder="1" applyAlignment="1">
      <alignment horizontal="center"/>
    </xf>
    <xf numFmtId="0" fontId="31" fillId="0" borderId="0" xfId="0" applyFont="1"/>
    <xf numFmtId="1" fontId="25" fillId="0" borderId="0" xfId="0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167" fontId="25" fillId="0" borderId="0" xfId="0" quotePrefix="1" applyNumberFormat="1" applyFont="1" applyBorder="1" applyAlignment="1">
      <alignment horizontal="center"/>
    </xf>
    <xf numFmtId="0" fontId="34" fillId="0" borderId="5" xfId="0" applyFont="1" applyBorder="1"/>
    <xf numFmtId="0" fontId="34" fillId="0" borderId="5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4" fillId="3" borderId="2" xfId="0" applyFont="1" applyFill="1" applyBorder="1" applyAlignment="1">
      <alignment horizontal="left"/>
    </xf>
    <xf numFmtId="0" fontId="34" fillId="0" borderId="1" xfId="0" applyFont="1" applyBorder="1"/>
    <xf numFmtId="0" fontId="23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4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Border="1"/>
    <xf numFmtId="167" fontId="25" fillId="3" borderId="5" xfId="0" applyNumberFormat="1" applyFont="1" applyFill="1" applyBorder="1" applyAlignment="1">
      <alignment horizontal="center" wrapText="1"/>
    </xf>
    <xf numFmtId="0" fontId="30" fillId="0" borderId="0" xfId="13" applyFont="1" applyFill="1" applyAlignment="1" applyProtection="1"/>
    <xf numFmtId="0" fontId="31" fillId="0" borderId="0" xfId="0" applyFont="1" applyFill="1"/>
    <xf numFmtId="167" fontId="15" fillId="0" borderId="3" xfId="0" quotePrefix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24" fillId="0" borderId="0" xfId="0" applyFont="1"/>
    <xf numFmtId="1" fontId="36" fillId="0" borderId="0" xfId="12" quotePrefix="1" applyNumberFormat="1" applyFont="1" applyBorder="1" applyAlignment="1" applyProtection="1">
      <protection locked="0"/>
    </xf>
    <xf numFmtId="0" fontId="24" fillId="0" borderId="0" xfId="0" applyFont="1" applyBorder="1" applyAlignment="1"/>
    <xf numFmtId="0" fontId="24" fillId="3" borderId="0" xfId="0" applyFont="1" applyFill="1" applyAlignment="1">
      <alignment horizontal="right"/>
    </xf>
    <xf numFmtId="0" fontId="20" fillId="0" borderId="0" xfId="0" applyFont="1"/>
    <xf numFmtId="0" fontId="24" fillId="0" borderId="0" xfId="0" applyFont="1" applyBorder="1"/>
    <xf numFmtId="1" fontId="24" fillId="0" borderId="0" xfId="0" applyNumberFormat="1" applyFont="1" applyBorder="1"/>
    <xf numFmtId="1" fontId="24" fillId="0" borderId="0" xfId="0" applyNumberFormat="1" applyFont="1" applyBorder="1" applyAlignment="1">
      <alignment horizontal="center"/>
    </xf>
    <xf numFmtId="0" fontId="37" fillId="0" borderId="0" xfId="0" applyFont="1"/>
    <xf numFmtId="0" fontId="38" fillId="0" borderId="0" xfId="0" applyFont="1"/>
    <xf numFmtId="0" fontId="40" fillId="0" borderId="0" xfId="0" applyFont="1"/>
    <xf numFmtId="1" fontId="34" fillId="0" borderId="0" xfId="0" applyNumberFormat="1" applyFont="1"/>
    <xf numFmtId="0" fontId="30" fillId="0" borderId="0" xfId="0" applyFont="1" applyBorder="1"/>
    <xf numFmtId="168" fontId="25" fillId="0" borderId="5" xfId="0" applyNumberFormat="1" applyFont="1" applyBorder="1" applyAlignment="1">
      <alignment horizontal="center"/>
    </xf>
    <xf numFmtId="1" fontId="13" fillId="0" borderId="0" xfId="0" applyNumberFormat="1" applyFont="1" applyBorder="1"/>
    <xf numFmtId="0" fontId="0" fillId="0" borderId="1" xfId="0" applyBorder="1"/>
    <xf numFmtId="0" fontId="42" fillId="0" borderId="0" xfId="0" applyFont="1" applyBorder="1" applyAlignment="1"/>
    <xf numFmtId="167" fontId="42" fillId="0" borderId="0" xfId="0" applyNumberFormat="1" applyFont="1" applyBorder="1" applyAlignment="1"/>
    <xf numFmtId="2" fontId="25" fillId="0" borderId="5" xfId="0" applyNumberFormat="1" applyFont="1" applyBorder="1" applyAlignment="1">
      <alignment horizontal="center"/>
    </xf>
    <xf numFmtId="0" fontId="34" fillId="0" borderId="0" xfId="0" applyFont="1"/>
    <xf numFmtId="0" fontId="41" fillId="0" borderId="2" xfId="0" quotePrefix="1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20" fontId="29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33" fillId="0" borderId="2" xfId="0" quotePrefix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41" fillId="0" borderId="4" xfId="0" quotePrefix="1" applyFont="1" applyFill="1" applyBorder="1" applyAlignment="1">
      <alignment horizontal="center"/>
    </xf>
  </cellXfs>
  <cellStyles count="28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1" zoomScaleNormal="21" workbookViewId="0">
      <selection activeCell="AM33" sqref="AM3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266.04102289426498</v>
      </c>
      <c r="AN12" s="51">
        <v>10.5</v>
      </c>
      <c r="AO12" s="52">
        <f>SUMIF($C$11:$AN$11,"Ind*",C12:AN12)</f>
        <v>266.04102289426498</v>
      </c>
      <c r="AP12" s="52">
        <f>SUMIF($C$11:$AN$11,"I.Mad",C12:AN12)</f>
        <v>10.5</v>
      </c>
      <c r="AQ12" s="52">
        <f>SUM(AO12:AP12)</f>
        <v>276.54102289426498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7</v>
      </c>
      <c r="AN13" s="53">
        <v>2</v>
      </c>
      <c r="AO13" s="52">
        <f>SUMIF($C$11:$AN$11,"Ind*",C13:AN13)</f>
        <v>7</v>
      </c>
      <c r="AP13" s="52">
        <f>SUMIF($C$11:$AN$11,"I.Mad",C13:AN13)</f>
        <v>2</v>
      </c>
      <c r="AQ13" s="52">
        <f>SUM(AO13:AP13)</f>
        <v>9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2</v>
      </c>
      <c r="AN14" s="53">
        <v>0</v>
      </c>
      <c r="AO14" s="52">
        <f>SUMIF($C$11:$AN$11,"Ind*",C14:AN14)</f>
        <v>2</v>
      </c>
      <c r="AP14" s="52">
        <f>SUMIF($C$11:$AN$11,"I.Mad",C14:AN14)</f>
        <v>0</v>
      </c>
      <c r="AQ14" s="52">
        <f>SUM(AO14:AP14)</f>
        <v>2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13.33552772212237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>
        <v>9.08397710573505</v>
      </c>
      <c r="AN30" s="55"/>
      <c r="AO30" s="52">
        <f t="shared" si="0"/>
        <v>9.08397710573505</v>
      </c>
      <c r="AP30" s="52">
        <f t="shared" si="1"/>
        <v>0</v>
      </c>
      <c r="AQ30" s="55">
        <f t="shared" si="2"/>
        <v>9.08397710573505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275.12500000000006</v>
      </c>
      <c r="AN41" s="55">
        <f t="shared" si="8"/>
        <v>10.5</v>
      </c>
      <c r="AO41" s="55">
        <f>SUM(AO12,AO18,AO24:AO37)</f>
        <v>275.12500000000006</v>
      </c>
      <c r="AP41" s="55">
        <f>SUM(AP12,AP18,AP24:AP37)</f>
        <v>10.5</v>
      </c>
      <c r="AQ41" s="55">
        <f>SUM(AO41:AP41)</f>
        <v>285.62500000000006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16.600000000000001</v>
      </c>
      <c r="H42" s="57"/>
      <c r="I42" s="57"/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  <c r="AC52" s="2" t="s">
        <v>66</v>
      </c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7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2018-03-05T18:49:13Z</dcterms:modified>
</cp:coreProperties>
</file>