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<sst xmlns="http://schemas.openxmlformats.org/spreadsheetml/2006/main" count="408" uniqueCount="63">
  <si>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</si>
  <si>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</si>
  <si>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</si>
  <si>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</si>
  <si>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</si>
  <si>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</si>
  <si>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</si>
  <si>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</si>
  <si>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</si>
  <si>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</si>
  <si>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</si>
  <si>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</si>
  <si>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</si>
  <si>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</si>
  <si>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</si>
  <si>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</si>
  <si>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</si>
  <si>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</si>
  <si>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</si>
  <si>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</si>
  <si>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</si>
  <si>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</si>
  <si>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</si>
  <si>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</si>
  <si>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</si>
  <si>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</si>
  <si>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</si>
  <si>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</si>
  <si>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</si>
  <si>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</si>
  <si>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</si>
  <si>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</si>
  <si>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</si>
  <si>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</si>
  <si>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</si>
  <si>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</si>
  <si>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</si>
  <si>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</si>
  <si>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</si>
  <si>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</si>
  <si>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</si>
  <si>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</si>
  <si>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</si>
  <si>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</si>
  <si>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</si>
  <si>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</si>
  <si>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</si>
  <si>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</si>
  <si>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</si>
  <si>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</si>
  <si>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</si>
  <si>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</si>
  <si>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</si>
  <si>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</si>
  <si>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</si>
  <si>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</si>
  <si>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</si>
  <si>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</si>
  <si>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</si>
  <si>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GCQ/mfm/due/jsr</t>
  </si>
  <si>
    <t>R.M.N° 087-2014-PRODUCE, R.M.N° 109-2014-PRODUCE, R.M.N° 184-2014-PRODUCE,R.M.N° 210-2014-PRODUCE</t>
  </si>
  <si>
    <t xml:space="preserve">        Fecha  : 01/09/2014</t>
  </si>
  <si>
    <t>Callao, 02 de Setiembre del 2014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</si>
</sst>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">
      <selection activeCell="U26" sqref="U26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99" t="s">
        <v>51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</row>
    <row r="3" spans="2:43" ht="35.25">
      <c r="B3" s="99" t="s">
        <v>47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0" t="s">
        <v>43</v>
      </c>
      <c r="AN4" s="100"/>
      <c r="AO4" s="100"/>
      <c r="AP4" s="100"/>
      <c r="AQ4" s="100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1"/>
      <c r="AP5" s="101"/>
      <c r="AQ5" s="101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2" t="s">
        <v>61</v>
      </c>
      <c r="AP6" s="102"/>
      <c r="AQ6" s="102"/>
    </row>
    <row r="7" spans="2:43" ht="21.75" customHeight="1">
      <c r="B7" s="15" t="s">
        <v>2</v>
      </c>
      <c r="C7" s="12" t="s">
        <v>60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97" t="s">
        <v>4</v>
      </c>
      <c r="D8" s="98"/>
      <c r="E8" s="97" t="s">
        <v>5</v>
      </c>
      <c r="F8" s="98"/>
      <c r="G8" s="97" t="s">
        <v>6</v>
      </c>
      <c r="H8" s="98"/>
      <c r="I8" s="104" t="s">
        <v>44</v>
      </c>
      <c r="J8" s="104"/>
      <c r="K8" s="104" t="s">
        <v>7</v>
      </c>
      <c r="L8" s="104"/>
      <c r="M8" s="105" t="s">
        <v>8</v>
      </c>
      <c r="N8" s="106"/>
      <c r="O8" s="97" t="s">
        <v>9</v>
      </c>
      <c r="P8" s="103"/>
      <c r="Q8" s="97" t="s">
        <v>10</v>
      </c>
      <c r="R8" s="98"/>
      <c r="S8" s="97" t="s">
        <v>11</v>
      </c>
      <c r="T8" s="98"/>
      <c r="U8" s="97" t="s">
        <v>12</v>
      </c>
      <c r="V8" s="98"/>
      <c r="W8" s="97" t="s">
        <v>13</v>
      </c>
      <c r="X8" s="98"/>
      <c r="Y8" s="97" t="s">
        <v>14</v>
      </c>
      <c r="Z8" s="98"/>
      <c r="AA8" s="107" t="s">
        <v>45</v>
      </c>
      <c r="AB8" s="108"/>
      <c r="AC8" s="109" t="s">
        <v>15</v>
      </c>
      <c r="AD8" s="98"/>
      <c r="AE8" s="109" t="s">
        <v>52</v>
      </c>
      <c r="AF8" s="98"/>
      <c r="AG8" s="109" t="s">
        <v>53</v>
      </c>
      <c r="AH8" s="98"/>
      <c r="AI8" s="109" t="s">
        <v>42</v>
      </c>
      <c r="AJ8" s="98"/>
      <c r="AK8" s="109" t="s">
        <v>54</v>
      </c>
      <c r="AL8" s="98"/>
      <c r="AM8" s="97" t="s">
        <v>55</v>
      </c>
      <c r="AN8" s="98"/>
      <c r="AO8" s="110" t="s">
        <v>16</v>
      </c>
      <c r="AP8" s="111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0</v>
      </c>
      <c r="AP10" s="56">
        <f>SUMIF($C$9:$AN$9,"I.Mad",C10:AN10)</f>
        <v>0</v>
      </c>
      <c r="AQ10" s="56">
        <f>SUM(AO10:AP10)</f>
        <v>0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0</v>
      </c>
      <c r="AP11" s="56">
        <f>SUMIF($C$9:$AN$9,"I.Mad",C11:AN11)</f>
        <v>0</v>
      </c>
      <c r="AQ11" s="56">
        <f>SUM(AO11:AP11)</f>
        <v>0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0</v>
      </c>
      <c r="AP12" s="56">
        <f>SUMIF($C$9:$AN$9,"I.Mad",C12:AN12)</f>
        <v>0</v>
      </c>
      <c r="AQ12" s="56">
        <f>SUM(AO12:AP12)</f>
        <v>0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aca="true" t="shared" si="4" ref="U36:AA36">+SUM(U10,U16,U22:U35)</f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60">
        <f t="shared" si="4"/>
        <v>0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0</v>
      </c>
      <c r="AN36" s="60">
        <f t="shared" si="3"/>
        <v>0</v>
      </c>
      <c r="AO36" s="60">
        <f>SUM(AO10,AO16,AO22:AO35)</f>
        <v>0</v>
      </c>
      <c r="AP36" s="60">
        <f>SUM(AP10,AP16,AP22:AP35)</f>
        <v>0</v>
      </c>
      <c r="AQ36" s="60">
        <f>SUM(AO36:AP36)</f>
        <v>0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15.3</v>
      </c>
      <c r="H37" s="62"/>
      <c r="I37" s="62">
        <v>17.93</v>
      </c>
      <c r="J37" s="62"/>
      <c r="K37" s="62"/>
      <c r="L37" s="62"/>
      <c r="M37" s="62"/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/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59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62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2014-06-13T18:47:25Z</cp:lastPrinted>
  <dcterms:created xsi:type="dcterms:W3CDTF">2008-10-21T17:58:04Z</dcterms:created>
  <dcterms:modified xsi:type="dcterms:W3CDTF">2014-09-02T16:29:59Z</dcterms:modified>
  <cp:category/>
  <cp:version/>
  <cp:contentType/>
  <cp:contentStatus/>
</cp:coreProperties>
</file>