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<sst xmlns="http://schemas.openxmlformats.org/spreadsheetml/2006/main" count="409" uniqueCount="67">
  <si>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</si>
  <si>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</si>
  <si>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</si>
  <si>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</si>
  <si>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</si>
  <si>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</si>
  <si>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</si>
  <si>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</si>
  <si>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</si>
  <si>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</si>
  <si>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</si>
  <si>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</si>
  <si>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</si>
  <si>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</si>
  <si>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</si>
  <si>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</si>
  <si>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</si>
  <si>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</si>
  <si>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</si>
  <si>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</si>
  <si>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</si>
  <si>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</si>
  <si>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</si>
  <si>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</si>
  <si>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</si>
  <si>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</si>
  <si>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</si>
  <si>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</si>
  <si>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</si>
  <si>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</si>
  <si>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</si>
  <si>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</si>
  <si>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</si>
  <si>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</si>
  <si>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</si>
  <si>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</si>
  <si>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</si>
  <si>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</si>
  <si>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</si>
  <si>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</si>
  <si>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</si>
  <si>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</si>
  <si>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</si>
  <si>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</si>
  <si>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</si>
  <si>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</si>
  <si>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</si>
  <si>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</si>
  <si>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</si>
  <si>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</si>
  <si>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</si>
  <si>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</si>
  <si>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</si>
  <si>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</si>
  <si>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</si>
  <si>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</si>
  <si>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</si>
  <si>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</si>
  <si>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</si>
  <si>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</si>
  <si>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</si>
  <si>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</si>
  <si>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GCQ/j.l.v,d.u.e</t>
    </r>
    <r>
      <rPr>
        <sz val="12"/>
        <rFont val="Trebuchet MS"/>
        <family val="2"/>
      </rPr>
      <t>.</t>
    </r>
  </si>
  <si>
    <t>MERLUZA</t>
  </si>
  <si>
    <t xml:space="preserve">        Fecha  : 01/08/2012</t>
  </si>
  <si>
    <t>Callao, 02 de Agosto del 2012</t>
  </si>
  <si>
    <t>s/m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</si>
</sst>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5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183" fontId="11" fillId="0" borderId="14" xfId="0" applyNumberFormat="1" applyFont="1" applyBorder="1" applyAlignment="1">
      <alignment horizontal="center"/>
    </xf>
    <xf numFmtId="183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82" fontId="11" fillId="0" borderId="14" xfId="0" applyNumberFormat="1" applyFont="1" applyBorder="1" applyAlignment="1" quotePrefix="1">
      <alignment horizontal="center"/>
    </xf>
    <xf numFmtId="184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82" fontId="11" fillId="32" borderId="13" xfId="0" applyNumberFormat="1" applyFont="1" applyFill="1" applyBorder="1" applyAlignment="1">
      <alignment horizontal="center" wrapText="1"/>
    </xf>
    <xf numFmtId="182" fontId="11" fillId="0" borderId="14" xfId="0" applyNumberFormat="1" applyFont="1" applyBorder="1" applyAlignment="1">
      <alignment/>
    </xf>
    <xf numFmtId="182" fontId="11" fillId="32" borderId="13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185" fontId="9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5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8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AA24" sqref="AA24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6" width="7.7109375" style="0" customWidth="1"/>
    <col min="7" max="7" width="10.57421875" style="0" customWidth="1"/>
    <col min="8" max="8" width="8.7109375" style="0" customWidth="1"/>
    <col min="9" max="9" width="13.7109375" style="0" customWidth="1"/>
    <col min="10" max="10" width="16.4218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13.281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9.00390625" style="0" customWidth="1"/>
    <col min="24" max="24" width="7.28125" style="0" customWidth="1"/>
    <col min="25" max="25" width="13.7109375" style="0" customWidth="1"/>
    <col min="26" max="26" width="7.140625" style="0" customWidth="1"/>
    <col min="27" max="27" width="13.7109375" style="0" customWidth="1"/>
    <col min="28" max="28" width="6.140625" style="0" customWidth="1"/>
    <col min="29" max="29" width="13.140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8515625" style="0" customWidth="1"/>
    <col min="38" max="38" width="8.281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7" t="s">
        <v>55</v>
      </c>
      <c r="AN4" s="88"/>
      <c r="AO4" s="88"/>
      <c r="AP4" s="88"/>
      <c r="AQ4" s="8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0"/>
      <c r="AH5" s="70"/>
      <c r="AI5" s="70"/>
      <c r="AJ5" s="70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7" t="s">
        <v>64</v>
      </c>
      <c r="AP6" s="87"/>
      <c r="AQ6" s="95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3"/>
      <c r="Y8" s="84" t="s">
        <v>16</v>
      </c>
      <c r="Z8" s="93"/>
      <c r="AA8" s="84" t="s">
        <v>17</v>
      </c>
      <c r="AB8" s="93"/>
      <c r="AC8" s="89" t="s">
        <v>18</v>
      </c>
      <c r="AD8" s="96"/>
      <c r="AE8" s="82" t="s">
        <v>19</v>
      </c>
      <c r="AF8" s="83"/>
      <c r="AG8" s="82" t="s">
        <v>20</v>
      </c>
      <c r="AH8" s="83"/>
      <c r="AI8" s="89" t="s">
        <v>54</v>
      </c>
      <c r="AJ8" s="83"/>
      <c r="AK8" s="82" t="s">
        <v>21</v>
      </c>
      <c r="AL8" s="90"/>
      <c r="AM8" s="89" t="s">
        <v>22</v>
      </c>
      <c r="AN8" s="86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0" t="s">
        <v>26</v>
      </c>
      <c r="K9" s="20" t="s">
        <v>25</v>
      </c>
      <c r="L9" s="20" t="s">
        <v>26</v>
      </c>
      <c r="M9" s="20" t="s">
        <v>25</v>
      </c>
      <c r="N9" s="20" t="s">
        <v>26</v>
      </c>
      <c r="O9" s="20" t="s">
        <v>25</v>
      </c>
      <c r="P9" s="20" t="s">
        <v>26</v>
      </c>
      <c r="Q9" s="20" t="s">
        <v>25</v>
      </c>
      <c r="R9" s="20" t="s">
        <v>26</v>
      </c>
      <c r="S9" s="20" t="s">
        <v>25</v>
      </c>
      <c r="T9" s="20" t="s">
        <v>26</v>
      </c>
      <c r="U9" s="20" t="s">
        <v>25</v>
      </c>
      <c r="V9" s="20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17" t="s">
        <v>26</v>
      </c>
      <c r="AC9" s="20" t="s">
        <v>25</v>
      </c>
      <c r="AD9" s="78" t="s">
        <v>26</v>
      </c>
      <c r="AE9" s="22" t="s">
        <v>25</v>
      </c>
      <c r="AF9" s="20" t="s">
        <v>26</v>
      </c>
      <c r="AG9" s="22" t="s">
        <v>25</v>
      </c>
      <c r="AH9" s="20" t="s">
        <v>26</v>
      </c>
      <c r="AI9" s="22" t="s">
        <v>25</v>
      </c>
      <c r="AJ9" s="20" t="s">
        <v>26</v>
      </c>
      <c r="AK9" s="23" t="s">
        <v>25</v>
      </c>
      <c r="AL9" s="20" t="s">
        <v>26</v>
      </c>
      <c r="AM9" s="24" t="s">
        <v>25</v>
      </c>
      <c r="AN9" s="20" t="s">
        <v>26</v>
      </c>
      <c r="AO9" s="21" t="s">
        <v>25</v>
      </c>
      <c r="AP9" s="20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128.63</v>
      </c>
      <c r="AN10" s="27">
        <v>0</v>
      </c>
      <c r="AO10" s="27">
        <f>SUMIF($C$9:$AN$9,"Ind",C10:AN10)</f>
        <v>128.63</v>
      </c>
      <c r="AP10" s="27">
        <f>SUMIF($C$9:$AN$9,"I.Mad",C10:AN10)</f>
        <v>0</v>
      </c>
      <c r="AQ10" s="27">
        <f>SUM(AO10:AP10)</f>
        <v>128.63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29" t="s">
        <v>29</v>
      </c>
      <c r="J11" s="29" t="s">
        <v>29</v>
      </c>
      <c r="K11" s="29" t="s">
        <v>29</v>
      </c>
      <c r="L11" s="29" t="s">
        <v>29</v>
      </c>
      <c r="M11" s="29" t="s">
        <v>29</v>
      </c>
      <c r="N11" s="29" t="s">
        <v>29</v>
      </c>
      <c r="O11" s="29" t="s">
        <v>29</v>
      </c>
      <c r="P11" s="29" t="s">
        <v>29</v>
      </c>
      <c r="Q11" s="29" t="s">
        <v>29</v>
      </c>
      <c r="R11" s="29" t="s">
        <v>29</v>
      </c>
      <c r="S11" s="29" t="s">
        <v>29</v>
      </c>
      <c r="T11" s="29" t="s">
        <v>29</v>
      </c>
      <c r="U11" s="29" t="s">
        <v>29</v>
      </c>
      <c r="V11" s="29" t="s">
        <v>29</v>
      </c>
      <c r="W11" s="29" t="s">
        <v>29</v>
      </c>
      <c r="X11" s="29" t="s">
        <v>29</v>
      </c>
      <c r="Y11" s="29" t="s">
        <v>29</v>
      </c>
      <c r="Z11" s="29" t="s">
        <v>29</v>
      </c>
      <c r="AA11" s="29" t="s">
        <v>29</v>
      </c>
      <c r="AB11" s="29" t="s">
        <v>29</v>
      </c>
      <c r="AC11" s="29" t="s">
        <v>29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 t="s">
        <v>29</v>
      </c>
      <c r="AM11" s="29">
        <v>1</v>
      </c>
      <c r="AN11" s="29" t="s">
        <v>29</v>
      </c>
      <c r="AO11" s="27">
        <f>SUMIF($C$9:$AN$9,"Ind",C11:AN11)</f>
        <v>1</v>
      </c>
      <c r="AP11" s="27">
        <f>SUMIF($C$9:$AN$9,"I.Mad",C11:AN11)</f>
        <v>0</v>
      </c>
      <c r="AQ11" s="27">
        <f>SUM(AO11:AP11)</f>
        <v>1</v>
      </c>
      <c r="AT11" s="79"/>
      <c r="AU11" s="79"/>
      <c r="AV11" s="79"/>
      <c r="AW11" s="79"/>
      <c r="AX11" s="79"/>
      <c r="AY11" s="79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29" t="s">
        <v>29</v>
      </c>
      <c r="J12" s="29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29" t="s">
        <v>29</v>
      </c>
      <c r="P12" s="29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29" t="s">
        <v>29</v>
      </c>
      <c r="V12" s="29" t="s">
        <v>29</v>
      </c>
      <c r="W12" s="29" t="s">
        <v>29</v>
      </c>
      <c r="X12" s="29" t="s">
        <v>29</v>
      </c>
      <c r="Y12" s="29" t="s">
        <v>29</v>
      </c>
      <c r="Z12" s="29" t="s">
        <v>29</v>
      </c>
      <c r="AA12" s="29" t="s">
        <v>29</v>
      </c>
      <c r="AB12" s="29" t="s">
        <v>29</v>
      </c>
      <c r="AC12" s="29" t="s">
        <v>29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 t="s">
        <v>29</v>
      </c>
      <c r="AM12" s="29" t="s">
        <v>66</v>
      </c>
      <c r="AN12" s="29" t="s">
        <v>29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9"/>
      <c r="AU12" s="79"/>
      <c r="AV12" s="79"/>
      <c r="AW12" s="79"/>
      <c r="AX12" s="79"/>
      <c r="AY12" s="79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 t="s">
        <v>29</v>
      </c>
      <c r="J13" s="29" t="s">
        <v>29</v>
      </c>
      <c r="K13" s="29" t="s">
        <v>29</v>
      </c>
      <c r="L13" s="29" t="s">
        <v>29</v>
      </c>
      <c r="M13" s="29" t="s">
        <v>29</v>
      </c>
      <c r="N13" s="29" t="s">
        <v>29</v>
      </c>
      <c r="O13" s="29" t="s">
        <v>29</v>
      </c>
      <c r="P13" s="29" t="s">
        <v>29</v>
      </c>
      <c r="Q13" s="29" t="s">
        <v>29</v>
      </c>
      <c r="R13" s="29" t="s">
        <v>29</v>
      </c>
      <c r="S13" s="29" t="s">
        <v>29</v>
      </c>
      <c r="T13" s="29" t="s">
        <v>29</v>
      </c>
      <c r="U13" s="29" t="s">
        <v>29</v>
      </c>
      <c r="V13" s="29" t="s">
        <v>29</v>
      </c>
      <c r="W13" s="29" t="s">
        <v>29</v>
      </c>
      <c r="X13" s="29" t="s">
        <v>29</v>
      </c>
      <c r="Y13" s="29" t="s">
        <v>29</v>
      </c>
      <c r="Z13" s="29" t="s">
        <v>29</v>
      </c>
      <c r="AA13" s="29" t="s">
        <v>29</v>
      </c>
      <c r="AB13" s="29" t="s">
        <v>29</v>
      </c>
      <c r="AC13" s="29" t="s">
        <v>29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29" t="s">
        <v>29</v>
      </c>
      <c r="AM13" s="29" t="s">
        <v>29</v>
      </c>
      <c r="AN13" s="29" t="s">
        <v>29</v>
      </c>
      <c r="AO13" s="30"/>
      <c r="AP13" s="30"/>
      <c r="AQ13" s="30"/>
      <c r="AT13" s="80"/>
      <c r="AU13" s="79"/>
      <c r="AV13" s="79"/>
      <c r="AW13" s="79"/>
      <c r="AX13" s="79"/>
      <c r="AY13" s="79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 t="s">
        <v>29</v>
      </c>
      <c r="H14" s="58" t="s">
        <v>29</v>
      </c>
      <c r="I14" s="58" t="s">
        <v>29</v>
      </c>
      <c r="J14" s="58" t="s">
        <v>29</v>
      </c>
      <c r="K14" s="58" t="s">
        <v>29</v>
      </c>
      <c r="L14" s="58" t="s">
        <v>29</v>
      </c>
      <c r="M14" s="58" t="s">
        <v>29</v>
      </c>
      <c r="N14" s="58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8" t="s">
        <v>29</v>
      </c>
      <c r="V14" s="58" t="s">
        <v>29</v>
      </c>
      <c r="W14" s="58" t="s">
        <v>29</v>
      </c>
      <c r="X14" s="58" t="s">
        <v>29</v>
      </c>
      <c r="Y14" s="58" t="s">
        <v>29</v>
      </c>
      <c r="Z14" s="58" t="s">
        <v>29</v>
      </c>
      <c r="AA14" s="58" t="s">
        <v>29</v>
      </c>
      <c r="AB14" s="58" t="s">
        <v>29</v>
      </c>
      <c r="AC14" s="58" t="s">
        <v>29</v>
      </c>
      <c r="AD14" s="58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 t="s">
        <v>29</v>
      </c>
      <c r="AL14" s="58" t="s">
        <v>29</v>
      </c>
      <c r="AM14" s="58" t="s">
        <v>29</v>
      </c>
      <c r="AN14" s="58" t="s">
        <v>29</v>
      </c>
      <c r="AO14" s="30"/>
      <c r="AP14" s="30"/>
      <c r="AQ14" s="30"/>
      <c r="AT14" s="79"/>
      <c r="AU14" s="79"/>
      <c r="AV14" s="79"/>
      <c r="AW14" s="79"/>
      <c r="AX14" s="79"/>
      <c r="AY14" s="79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9"/>
      <c r="AU15" s="79"/>
      <c r="AV15" s="79"/>
      <c r="AW15" s="79"/>
      <c r="AX15" s="79"/>
      <c r="AY15" s="79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9" t="s">
        <v>29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9"/>
      <c r="AU19" s="79"/>
      <c r="AV19" s="79"/>
      <c r="AW19" s="79"/>
      <c r="AX19" s="79"/>
      <c r="AY19" s="79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9"/>
      <c r="AU20" s="79"/>
      <c r="AV20" s="79"/>
      <c r="AW20" s="79"/>
      <c r="AX20" s="79"/>
      <c r="AY20" s="79"/>
    </row>
    <row r="21" spans="2:51" ht="18">
      <c r="B21" s="32" t="s">
        <v>37</v>
      </c>
      <c r="C21" s="12" t="s">
        <v>58</v>
      </c>
      <c r="D21" s="13"/>
      <c r="E21" s="13"/>
      <c r="F21" s="15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9"/>
      <c r="AU21" s="79"/>
      <c r="AV21" s="79"/>
      <c r="AW21" s="79"/>
      <c r="AX21" s="79"/>
      <c r="AY21" s="79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6" t="s">
        <v>41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6" t="s">
        <v>57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8" t="s">
        <v>63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6" t="s">
        <v>42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8" t="s">
        <v>43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8" t="s">
        <v>44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0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 t="shared" si="3"/>
        <v>0</v>
      </c>
      <c r="X36" s="27">
        <f t="shared" si="3"/>
        <v>0</v>
      </c>
      <c r="Y36" s="27">
        <f t="shared" si="3"/>
        <v>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128.63</v>
      </c>
      <c r="AN36" s="27">
        <f t="shared" si="3"/>
        <v>0</v>
      </c>
      <c r="AO36" s="27">
        <f>SUM(AO10,AO16,AO22:AO35)</f>
        <v>128.63</v>
      </c>
      <c r="AP36" s="27">
        <f>SUM(AP10,AP16,AP22:AP35)</f>
        <v>0</v>
      </c>
      <c r="AQ36" s="27">
        <f>SUM(AO36:AP36)</f>
        <v>128.63</v>
      </c>
    </row>
    <row r="37" spans="2:43" ht="22.5" customHeight="1">
      <c r="B37" s="26" t="s">
        <v>50</v>
      </c>
      <c r="C37" s="61">
        <v>17</v>
      </c>
      <c r="D37" s="61"/>
      <c r="E37" s="61"/>
      <c r="F37" s="61"/>
      <c r="G37" s="61">
        <v>17.1</v>
      </c>
      <c r="H37" s="61"/>
      <c r="I37" s="61">
        <v>19.6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>
        <v>17.5</v>
      </c>
      <c r="V37" s="61"/>
      <c r="W37" s="61"/>
      <c r="X37" s="61"/>
      <c r="Y37" s="61">
        <v>16.4</v>
      </c>
      <c r="Z37" s="61"/>
      <c r="AA37" s="61"/>
      <c r="AB37" s="61"/>
      <c r="AC37" s="61">
        <v>18.7</v>
      </c>
      <c r="AD37" s="61"/>
      <c r="AE37" s="61"/>
      <c r="AF37" s="61"/>
      <c r="AG37" s="61"/>
      <c r="AH37" s="61"/>
      <c r="AI37" s="61"/>
      <c r="AJ37" s="61"/>
      <c r="AK37" s="61"/>
      <c r="AL37" s="61"/>
      <c r="AM37" s="62">
        <v>15.9</v>
      </c>
      <c r="AN37" s="63"/>
      <c r="AO37" s="64"/>
      <c r="AP37" s="64"/>
      <c r="AQ37" s="65"/>
    </row>
    <row r="38" spans="2:43" ht="15.75">
      <c r="B38" s="66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62</v>
      </c>
      <c r="C41" s="1"/>
      <c r="D41" s="3"/>
      <c r="E41" s="69"/>
      <c r="F41" s="70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1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3"/>
      <c r="J43" s="33"/>
      <c r="K43" s="13"/>
      <c r="L43" s="13"/>
      <c r="M43" s="33"/>
      <c r="N43" s="33"/>
      <c r="O43" s="73"/>
      <c r="P43" s="73"/>
      <c r="Q43" s="33"/>
      <c r="R43" s="33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3"/>
      <c r="AF43" s="33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1"/>
      <c r="O44" s="75"/>
      <c r="P44" s="1"/>
      <c r="Q44" s="1"/>
      <c r="R44" s="33"/>
      <c r="S44" s="73"/>
      <c r="T44" s="73"/>
      <c r="U44" s="33"/>
      <c r="V44" s="33"/>
      <c r="W44" s="73"/>
      <c r="X44" s="73"/>
      <c r="Y44" s="73"/>
      <c r="Z44" s="73"/>
      <c r="AA44" s="73"/>
      <c r="AB44" s="73"/>
      <c r="AC44" s="73"/>
      <c r="AD44" s="73"/>
      <c r="AE44" s="33"/>
      <c r="AF44" s="33"/>
      <c r="AG44" s="67"/>
      <c r="AH44" s="67"/>
      <c r="AI44" s="67"/>
      <c r="AJ44" s="67"/>
      <c r="AK44" s="33"/>
      <c r="AL44" s="33"/>
      <c r="AM44" s="33"/>
      <c r="AN44" s="33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3"/>
      <c r="V45" s="33"/>
      <c r="W45" s="73"/>
      <c r="X45" s="33"/>
      <c r="Y45" s="1"/>
      <c r="Z45" s="1"/>
      <c r="AA45" s="73"/>
      <c r="AB45" s="73"/>
      <c r="AC45" s="77"/>
      <c r="AD45" s="77"/>
      <c r="AE45" s="33"/>
      <c r="AF45" s="33"/>
      <c r="AG45" s="67"/>
      <c r="AH45" s="67"/>
      <c r="AI45" s="67"/>
      <c r="AJ45" s="67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2012-08-02T18:05:17Z</cp:lastPrinted>
  <dcterms:created xsi:type="dcterms:W3CDTF">2008-10-21T17:58:04Z</dcterms:created>
  <dcterms:modified xsi:type="dcterms:W3CDTF">2012-08-02T18:09:21Z</dcterms:modified>
  <cp:category/>
  <cp:version/>
  <cp:contentType/>
  <cp:contentStatus/>
</cp:coreProperties>
</file>