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<sst xmlns="http://schemas.openxmlformats.org/spreadsheetml/2006/main" count="407" uniqueCount="63">
  <si>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</si>
  <si>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</si>
  <si>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</si>
  <si>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</si>
  <si>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</si>
  <si>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</si>
  <si>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</si>
  <si>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</si>
  <si>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</si>
  <si>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</si>
  <si>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</si>
  <si>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</si>
  <si>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</si>
  <si>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</si>
  <si>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</si>
  <si>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</si>
  <si>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</si>
  <si>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</si>
  <si>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</si>
  <si>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</si>
  <si>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</si>
  <si>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</si>
  <si>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</si>
  <si>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</si>
  <si>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</si>
  <si>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</si>
  <si>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</si>
  <si>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</si>
  <si>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</si>
  <si>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</si>
  <si>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</si>
  <si>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</si>
  <si>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</si>
  <si>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</si>
  <si>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</si>
  <si>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</si>
  <si>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</si>
  <si>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</si>
  <si>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</si>
  <si>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</si>
  <si>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</si>
  <si>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</si>
  <si>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</si>
  <si>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</si>
  <si>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</si>
  <si>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</si>
  <si>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</si>
  <si>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</si>
  <si>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</si>
  <si>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</si>
  <si>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</si>
  <si>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</si>
  <si>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</si>
  <si>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</si>
  <si>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</si>
  <si>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</si>
  <si>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</si>
  <si>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</si>
  <si>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</si>
  <si>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>BONITO</t>
  </si>
  <si>
    <t xml:space="preserve">           Atención: Sr. Piero Eduardo Ghezzi Solís</t>
  </si>
  <si>
    <t>Callao, 03 marzo del 2014</t>
  </si>
  <si>
    <t xml:space="preserve">        Fecha  : 01/03/2014</t>
  </si>
</sst>
</file>

<file path=xl/styles.xml><?xml version="1.0" encoding="utf-8"?>
<styleSheet xmlns="http://schemas.openxmlformats.org/spreadsheetml/2006/main">
  <numFmts count="4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8" fillId="28" borderId="1" applyNumberFormat="0" applyAlignment="0" applyProtection="0"/>
    <xf numFmtId="18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0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3" fillId="20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7" fillId="0" borderId="8" applyNumberFormat="0" applyFill="0" applyAlignment="0" applyProtection="0"/>
    <xf numFmtId="0" fontId="58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" fontId="21" fillId="0" borderId="14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AD43" sqref="AD4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8.710937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0">
      <c r="B2" s="94" t="s">
        <v>60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</row>
    <row r="3" spans="2:43" ht="30">
      <c r="B3" s="94" t="s">
        <v>52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5" t="s">
        <v>47</v>
      </c>
      <c r="AN4" s="95"/>
      <c r="AO4" s="95"/>
      <c r="AP4" s="95"/>
      <c r="AQ4" s="95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6"/>
      <c r="AP5" s="96"/>
      <c r="AQ5" s="96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7" t="s">
        <v>62</v>
      </c>
      <c r="AP6" s="97"/>
      <c r="AQ6" s="97"/>
    </row>
    <row r="7" spans="2:43" ht="21.75" customHeight="1">
      <c r="B7" s="15" t="s">
        <v>2</v>
      </c>
      <c r="C7" s="12" t="s">
        <v>58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0" t="s">
        <v>4</v>
      </c>
      <c r="D8" s="91"/>
      <c r="E8" s="90" t="s">
        <v>5</v>
      </c>
      <c r="F8" s="91"/>
      <c r="G8" s="92" t="s">
        <v>6</v>
      </c>
      <c r="H8" s="99"/>
      <c r="I8" s="90" t="s">
        <v>49</v>
      </c>
      <c r="J8" s="98"/>
      <c r="K8" s="90" t="s">
        <v>7</v>
      </c>
      <c r="L8" s="98"/>
      <c r="M8" s="90" t="s">
        <v>8</v>
      </c>
      <c r="N8" s="98"/>
      <c r="O8" s="90" t="s">
        <v>9</v>
      </c>
      <c r="P8" s="98"/>
      <c r="Q8" s="90" t="s">
        <v>10</v>
      </c>
      <c r="R8" s="91"/>
      <c r="S8" s="90" t="s">
        <v>11</v>
      </c>
      <c r="T8" s="91"/>
      <c r="U8" s="90" t="s">
        <v>12</v>
      </c>
      <c r="V8" s="91"/>
      <c r="W8" s="90" t="s">
        <v>13</v>
      </c>
      <c r="X8" s="91"/>
      <c r="Y8" s="92" t="s">
        <v>14</v>
      </c>
      <c r="Z8" s="93"/>
      <c r="AA8" s="92" t="s">
        <v>50</v>
      </c>
      <c r="AB8" s="93"/>
      <c r="AC8" s="102" t="s">
        <v>15</v>
      </c>
      <c r="AD8" s="91"/>
      <c r="AE8" s="102" t="s">
        <v>16</v>
      </c>
      <c r="AF8" s="91"/>
      <c r="AG8" s="102" t="s">
        <v>17</v>
      </c>
      <c r="AH8" s="91"/>
      <c r="AI8" s="102" t="s">
        <v>46</v>
      </c>
      <c r="AJ8" s="91"/>
      <c r="AK8" s="102" t="s">
        <v>18</v>
      </c>
      <c r="AL8" s="91"/>
      <c r="AM8" s="90" t="s">
        <v>55</v>
      </c>
      <c r="AN8" s="91"/>
      <c r="AO8" s="100" t="s">
        <v>19</v>
      </c>
      <c r="AP8" s="101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0</v>
      </c>
      <c r="AP10" s="68">
        <f aca="true" t="shared" si="0" ref="AO10:AP12">SUMIF($C$9:$AN$9,"I.Mad",C10:AN10)</f>
        <v>0</v>
      </c>
      <c r="AQ10" s="68">
        <f>SUM(AO10:AP10)</f>
        <v>0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 t="s">
        <v>25</v>
      </c>
      <c r="H11" s="69" t="s">
        <v>25</v>
      </c>
      <c r="I11" s="69" t="s">
        <v>25</v>
      </c>
      <c r="J11" s="69" t="s">
        <v>25</v>
      </c>
      <c r="K11" s="69" t="s">
        <v>25</v>
      </c>
      <c r="L11" s="69" t="s">
        <v>25</v>
      </c>
      <c r="M11" s="69" t="s">
        <v>25</v>
      </c>
      <c r="N11" s="69" t="s">
        <v>25</v>
      </c>
      <c r="O11" s="69" t="s">
        <v>25</v>
      </c>
      <c r="P11" s="69" t="s">
        <v>25</v>
      </c>
      <c r="Q11" s="69" t="s">
        <v>25</v>
      </c>
      <c r="R11" s="69" t="s">
        <v>25</v>
      </c>
      <c r="S11" s="69" t="s">
        <v>25</v>
      </c>
      <c r="T11" s="69" t="s">
        <v>25</v>
      </c>
      <c r="U11" s="69" t="s">
        <v>25</v>
      </c>
      <c r="V11" s="69" t="s">
        <v>25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0</v>
      </c>
      <c r="AP11" s="68">
        <f t="shared" si="0"/>
        <v>0</v>
      </c>
      <c r="AQ11" s="68">
        <f>SUM(AO11:AP11)</f>
        <v>0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 t="s">
        <v>25</v>
      </c>
      <c r="H12" s="69" t="s">
        <v>25</v>
      </c>
      <c r="I12" s="69" t="s">
        <v>25</v>
      </c>
      <c r="J12" s="69" t="s">
        <v>25</v>
      </c>
      <c r="K12" s="69" t="s">
        <v>25</v>
      </c>
      <c r="L12" s="69" t="s">
        <v>25</v>
      </c>
      <c r="M12" s="69" t="s">
        <v>25</v>
      </c>
      <c r="N12" s="69" t="s">
        <v>25</v>
      </c>
      <c r="O12" s="69" t="s">
        <v>25</v>
      </c>
      <c r="P12" s="69" t="s">
        <v>25</v>
      </c>
      <c r="Q12" s="69" t="s">
        <v>25</v>
      </c>
      <c r="R12" s="69" t="s">
        <v>25</v>
      </c>
      <c r="S12" s="69" t="s">
        <v>25</v>
      </c>
      <c r="T12" s="69" t="s">
        <v>25</v>
      </c>
      <c r="U12" s="69" t="s">
        <v>25</v>
      </c>
      <c r="V12" s="69" t="s">
        <v>25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0</v>
      </c>
      <c r="AP12" s="68">
        <f t="shared" si="0"/>
        <v>0</v>
      </c>
      <c r="AQ12" s="68">
        <f>SUM(AO12:AP12)</f>
        <v>0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 t="s">
        <v>25</v>
      </c>
      <c r="H13" s="69" t="s">
        <v>25</v>
      </c>
      <c r="I13" s="69" t="s">
        <v>25</v>
      </c>
      <c r="J13" s="69" t="s">
        <v>25</v>
      </c>
      <c r="K13" s="69" t="s">
        <v>25</v>
      </c>
      <c r="L13" s="69" t="s">
        <v>25</v>
      </c>
      <c r="M13" s="69" t="s">
        <v>25</v>
      </c>
      <c r="N13" s="69" t="s">
        <v>25</v>
      </c>
      <c r="O13" s="69" t="s">
        <v>25</v>
      </c>
      <c r="P13" s="69" t="s">
        <v>25</v>
      </c>
      <c r="Q13" s="69" t="s">
        <v>25</v>
      </c>
      <c r="R13" s="69" t="s">
        <v>25</v>
      </c>
      <c r="S13" s="69" t="s">
        <v>25</v>
      </c>
      <c r="T13" s="69" t="s">
        <v>25</v>
      </c>
      <c r="U13" s="69" t="s">
        <v>25</v>
      </c>
      <c r="V13" s="69" t="s">
        <v>25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52.5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 t="s">
        <v>25</v>
      </c>
      <c r="H14" s="75" t="s">
        <v>25</v>
      </c>
      <c r="I14" s="75" t="s">
        <v>25</v>
      </c>
      <c r="J14" s="75" t="s">
        <v>25</v>
      </c>
      <c r="K14" s="75" t="s">
        <v>25</v>
      </c>
      <c r="L14" s="75" t="s">
        <v>25</v>
      </c>
      <c r="M14" s="75" t="s">
        <v>25</v>
      </c>
      <c r="N14" s="75" t="s">
        <v>25</v>
      </c>
      <c r="O14" s="75" t="s">
        <v>25</v>
      </c>
      <c r="P14" s="75" t="s">
        <v>25</v>
      </c>
      <c r="Q14" s="75" t="s">
        <v>25</v>
      </c>
      <c r="R14" s="75" t="s">
        <v>25</v>
      </c>
      <c r="S14" s="75" t="s">
        <v>25</v>
      </c>
      <c r="T14" s="75" t="s">
        <v>25</v>
      </c>
      <c r="U14" s="75" t="s">
        <v>25</v>
      </c>
      <c r="V14" s="75" t="s">
        <v>25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89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88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88"/>
      <c r="AB23" s="72"/>
      <c r="AC23" s="88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59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35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48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0</v>
      </c>
      <c r="AP26" s="72">
        <f t="shared" si="2"/>
        <v>0</v>
      </c>
      <c r="AQ26" s="72">
        <f t="shared" si="3"/>
        <v>0</v>
      </c>
      <c r="AT26" s="24"/>
      <c r="AU26" s="24"/>
      <c r="AV26" s="24"/>
    </row>
    <row r="27" spans="2:48" ht="50.25" customHeight="1">
      <c r="B27" s="23" t="s">
        <v>36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37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38</v>
      </c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0</v>
      </c>
      <c r="AP29" s="72">
        <f t="shared" si="2"/>
        <v>0</v>
      </c>
      <c r="AQ29" s="72">
        <f t="shared" si="3"/>
        <v>0</v>
      </c>
      <c r="AT29" s="24"/>
      <c r="AU29" s="24"/>
      <c r="AV29" s="24"/>
    </row>
    <row r="30" spans="2:43" ht="50.25" customHeight="1">
      <c r="B30" s="23" t="s">
        <v>39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40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41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42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54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43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0</v>
      </c>
      <c r="H36" s="72">
        <f t="shared" si="4"/>
        <v>0</v>
      </c>
      <c r="I36" s="72">
        <f t="shared" si="4"/>
        <v>0</v>
      </c>
      <c r="J36" s="72">
        <f t="shared" si="4"/>
        <v>0</v>
      </c>
      <c r="K36" s="72">
        <f>+SUM(K10,K16,K22:K35)</f>
        <v>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0</v>
      </c>
      <c r="P36" s="72">
        <f t="shared" si="4"/>
        <v>0</v>
      </c>
      <c r="Q36" s="72">
        <f t="shared" si="4"/>
        <v>0</v>
      </c>
      <c r="R36" s="72">
        <f t="shared" si="4"/>
        <v>0</v>
      </c>
      <c r="S36" s="72">
        <f t="shared" si="4"/>
        <v>0</v>
      </c>
      <c r="T36" s="72">
        <f t="shared" si="4"/>
        <v>0</v>
      </c>
      <c r="U36" s="72">
        <f t="shared" si="4"/>
        <v>0</v>
      </c>
      <c r="V36" s="72">
        <f t="shared" si="4"/>
        <v>0</v>
      </c>
      <c r="W36" s="72">
        <f t="shared" si="4"/>
        <v>0</v>
      </c>
      <c r="X36" s="72">
        <f t="shared" si="4"/>
        <v>0</v>
      </c>
      <c r="Y36" s="72">
        <f>+SUM(Y10,Y16,Y23:Y35)</f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0</v>
      </c>
      <c r="AP36" s="72">
        <f>SUM(AP10,AP16,AP22:AP35)</f>
        <v>0</v>
      </c>
      <c r="AQ36" s="72">
        <f>SUM(AO36:AP36)</f>
        <v>0</v>
      </c>
    </row>
    <row r="37" spans="2:43" ht="50.25" customHeight="1">
      <c r="B37" s="22" t="s">
        <v>51</v>
      </c>
      <c r="C37" s="31"/>
      <c r="D37" s="31"/>
      <c r="E37" s="31"/>
      <c r="F37" s="31"/>
      <c r="G37" s="74">
        <v>16.6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/>
      <c r="AN37" s="74"/>
      <c r="AO37" s="32"/>
      <c r="AP37" s="32"/>
      <c r="AQ37" s="9"/>
    </row>
    <row r="38" spans="2:43" ht="23.25">
      <c r="B38" s="27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57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4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61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2013-07-03T18:31:28Z</cp:lastPrinted>
  <dcterms:created xsi:type="dcterms:W3CDTF">2008-10-21T17:58:04Z</dcterms:created>
  <dcterms:modified xsi:type="dcterms:W3CDTF">2014-03-03T16:51:21Z</dcterms:modified>
  <cp:category/>
  <cp:version/>
  <cp:contentType/>
  <cp:contentStatus/>
</cp:coreProperties>
</file>