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<sst xmlns="http://schemas.openxmlformats.org/spreadsheetml/2006/main" count="382" uniqueCount="71">
  <si>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</si>
  <si>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</si>
  <si>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</si>
  <si>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</si>
  <si>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</si>
  <si>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</si>
  <si>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</si>
  <si>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</si>
  <si>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</si>
  <si>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</si>
  <si>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</si>
  <si>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</si>
  <si>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</si>
  <si>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</si>
  <si>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</si>
  <si>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</si>
  <si>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</si>
  <si>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</si>
  <si>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</si>
  <si>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</si>
  <si>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</si>
  <si>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</si>
  <si>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</si>
  <si>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</si>
  <si>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</si>
  <si>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</si>
  <si>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</si>
  <si>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</si>
  <si>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</si>
  <si>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</si>
  <si>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</si>
  <si>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</si>
  <si>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</si>
  <si>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</si>
  <si>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</si>
  <si>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</si>
  <si>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</si>
  <si>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</si>
  <si>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</si>
  <si>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</si>
  <si>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</si>
  <si>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</si>
  <si>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</si>
  <si>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</si>
  <si>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</si>
  <si>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</si>
  <si>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</si>
  <si>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</si>
  <si>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</si>
  <si>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</si>
  <si>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</si>
  <si>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</si>
  <si>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</si>
  <si>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</si>
  <si>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</si>
  <si>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</si>
  <si>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</si>
  <si>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</si>
  <si>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</si>
  <si>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</si>
  <si>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</si>
  <si>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</si>
  <si>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</si>
  <si>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 xml:space="preserve">      Fecha: 16/01/2009</t>
  </si>
  <si>
    <t>Callao, 19 de Enero del 2009</t>
  </si>
  <si>
    <t>14.0</t>
  </si>
  <si>
    <t>20.7</t>
  </si>
  <si>
    <t>17.3</t>
  </si>
  <si>
    <t>18.4</t>
  </si>
  <si>
    <t>17.9</t>
  </si>
  <si>
    <t>22.4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</si>
</sst>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I11" sqref="AI11"/>
    </sheetView>
  </sheetViews>
  <sheetFormatPr defaultColWidth="11.421875" defaultRowHeight="12.75"/>
  <cols>
    <col min="1" max="1" width="4.140625" style="0" customWidth="1"/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24" width="7.28125" style="0" customWidth="1"/>
    <col min="25" max="25" width="8.57421875" style="0" customWidth="1"/>
    <col min="26" max="33" width="7.28125" style="0" customWidth="1"/>
    <col min="34" max="35" width="5.8515625" style="0" customWidth="1"/>
    <col min="36" max="36" width="9.28125" style="0" customWidth="1"/>
    <col min="37" max="37" width="8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21</v>
      </c>
      <c r="AK10" s="30">
        <v>240</v>
      </c>
      <c r="AL10" s="30">
        <f>SUMIF($C$9:$AK$9,"Ind",C10:AK10)</f>
        <v>21</v>
      </c>
      <c r="AM10" s="30">
        <f>SUMIF($C$9:$AK$9,"I.Mad",C10:AK10)</f>
        <v>240</v>
      </c>
      <c r="AN10" s="30">
        <f>SUM(AL10:AM10)</f>
        <v>261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2</v>
      </c>
      <c r="AK11" s="32">
        <v>5</v>
      </c>
      <c r="AL11" s="30">
        <f>SUMIF($C$9:$AK$9,"Ind",C11:AK11)</f>
        <v>2</v>
      </c>
      <c r="AM11" s="30">
        <f>SUMIF($C$9:$AK$9,"I.Mad",C11:AK11)</f>
        <v>5</v>
      </c>
      <c r="AN11" s="30">
        <f>SUM(AL11:AM11)</f>
        <v>7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1</v>
      </c>
      <c r="AK12" s="32">
        <v>2</v>
      </c>
      <c r="AL12" s="30">
        <f>SUMIF($C$9:$AK$9,"Ind",C12:AK12)</f>
        <v>1</v>
      </c>
      <c r="AM12" s="30">
        <f>SUMIF($C$9:$AK$9,"I.Mad",C12:AK12)</f>
        <v>2</v>
      </c>
      <c r="AN12" s="30">
        <f>SUM(AL12:AM12)</f>
        <v>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 t="s">
        <v>65</v>
      </c>
      <c r="AK14" s="30" t="s">
        <v>65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>
        <v>578</v>
      </c>
      <c r="D23" s="57"/>
      <c r="E23" s="57"/>
      <c r="F23" s="57"/>
      <c r="G23" s="57"/>
      <c r="H23" s="57"/>
      <c r="I23" s="57">
        <v>890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972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2440</v>
      </c>
      <c r="AM23" s="30">
        <f t="shared" si="1"/>
        <v>0</v>
      </c>
      <c r="AN23" s="30">
        <f t="shared" si="2"/>
        <v>2440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>
        <v>22</v>
      </c>
      <c r="D32" s="57"/>
      <c r="E32" s="57"/>
      <c r="F32" s="57"/>
      <c r="G32" s="57"/>
      <c r="H32" s="63"/>
      <c r="I32" s="57">
        <v>50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78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150</v>
      </c>
      <c r="AM32" s="30">
        <f t="shared" si="1"/>
        <v>0</v>
      </c>
      <c r="AN32" s="30">
        <f t="shared" si="2"/>
        <v>150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600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940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1050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21</v>
      </c>
      <c r="AK36" s="30">
        <f t="shared" si="3"/>
        <v>240</v>
      </c>
      <c r="AL36" s="30">
        <f t="shared" si="0"/>
        <v>2611</v>
      </c>
      <c r="AM36" s="30">
        <f t="shared" si="1"/>
        <v>240</v>
      </c>
      <c r="AN36" s="30">
        <f t="shared" si="2"/>
        <v>2851</v>
      </c>
    </row>
    <row r="37" spans="2:40" ht="22.5" customHeight="1">
      <c r="B37" s="29" t="s">
        <v>56</v>
      </c>
      <c r="C37" s="65" t="s">
        <v>66</v>
      </c>
      <c r="D37" s="65"/>
      <c r="E37" s="65"/>
      <c r="F37" s="65"/>
      <c r="G37" s="65" t="s">
        <v>67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68</v>
      </c>
      <c r="V37" s="65"/>
      <c r="W37" s="65"/>
      <c r="X37" s="65"/>
      <c r="Y37" s="65" t="s">
        <v>69</v>
      </c>
      <c r="Z37" s="65"/>
      <c r="AA37" s="65"/>
      <c r="AB37" s="65"/>
      <c r="AC37" s="65" t="s">
        <v>70</v>
      </c>
      <c r="AD37" s="65"/>
      <c r="AE37" s="65"/>
      <c r="AF37" s="65"/>
      <c r="AG37" s="65"/>
      <c r="AH37" s="65"/>
      <c r="AI37" s="65"/>
      <c r="AJ37" s="66" t="s">
        <v>67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64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2009-01-13T18:46:06Z</cp:lastPrinted>
  <dcterms:created xsi:type="dcterms:W3CDTF">2008-10-21T17:58:04Z</dcterms:created>
  <dcterms:modified xsi:type="dcterms:W3CDTF">2009-01-19T21:53:11Z</dcterms:modified>
  <cp:category/>
  <cp:version/>
  <cp:contentType/>
  <cp:contentStatus/>
</cp:coreProperties>
</file>