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'.10.2008.xls'!$B$1:$AP$41</definedName>
  </definedNames>
  <calcPr fullCalcOnLoad="1"/>
</workbook>
</file>

<file path=xl/sharedStrings.xml><?xml version="1.0" encoding="utf-8"?>
<sst xmlns="http://schemas.openxmlformats.org/spreadsheetml/2006/main" count="397" uniqueCount="66">
  <si>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</si>
  <si>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</si>
  <si>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</si>
  <si>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</si>
  <si>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</si>
  <si>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</si>
  <si>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</si>
  <si>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</si>
  <si>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</si>
  <si>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</si>
  <si>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</si>
  <si>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</si>
  <si>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</si>
  <si>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</si>
  <si>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</si>
  <si>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</si>
  <si>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</si>
  <si>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</si>
  <si>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</si>
  <si>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</si>
  <si>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</si>
  <si>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</si>
  <si>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</si>
  <si>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</si>
  <si>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</si>
  <si>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</si>
  <si>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</si>
  <si>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</si>
  <si>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</si>
  <si>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</si>
  <si>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</si>
  <si>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</si>
  <si>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</si>
  <si>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</si>
  <si>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</si>
  <si>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</si>
  <si>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</si>
  <si>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</si>
  <si>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</si>
  <si>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</si>
  <si>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</si>
  <si>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</si>
  <si>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</si>
  <si>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</si>
  <si>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</si>
  <si>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</si>
  <si>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</si>
  <si>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</si>
  <si>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</si>
  <si>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</si>
  <si>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</si>
  <si>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</si>
  <si>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</si>
  <si>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</si>
  <si>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</si>
  <si>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</si>
  <si>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</si>
  <si>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</si>
  <si>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</si>
  <si>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</si>
  <si>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</si>
  <si>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</si>
  <si>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   Atención:  Econ. Mercedes Araoz Fernandez</t>
  </si>
  <si>
    <t xml:space="preserve"> R.M.N°137-2009-PRODUCE</t>
  </si>
  <si>
    <t>Callao, 29 de Setiembre del 2009</t>
  </si>
  <si>
    <t xml:space="preserve">        Fecha : 28/09/2009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</si>
</sst>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2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L1">
      <selection activeCell="AL11" sqref="AL11"/>
    </sheetView>
  </sheetViews>
  <sheetFormatPr defaultColWidth="11.421875" defaultRowHeight="12.75"/>
  <cols>
    <col min="2" max="2" width="20.00390625" style="0" customWidth="1"/>
    <col min="3" max="8" width="5.8515625" style="0" customWidth="1"/>
    <col min="9" max="9" width="7.421875" style="0" customWidth="1"/>
    <col min="10" max="24" width="5.8515625" style="0" customWidth="1"/>
    <col min="25" max="25" width="7.421875" style="0" customWidth="1"/>
    <col min="26" max="37" width="5.57421875" style="0" customWidth="1"/>
    <col min="38" max="39" width="7.421875" style="0" customWidth="1"/>
    <col min="40" max="42" width="7.281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</row>
    <row r="3" spans="2:42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7" t="s">
        <v>2</v>
      </c>
      <c r="AM4" s="88"/>
      <c r="AN4" s="88"/>
      <c r="AO4" s="88"/>
      <c r="AP4" s="88"/>
    </row>
    <row r="5" spans="2:42" ht="18">
      <c r="B5" s="3"/>
      <c r="C5" s="7" t="s">
        <v>3</v>
      </c>
      <c r="D5" s="7"/>
      <c r="E5" s="8"/>
      <c r="F5" s="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1"/>
      <c r="AO5" s="91"/>
      <c r="AP5" s="91"/>
    </row>
    <row r="6" spans="2:42" ht="18">
      <c r="B6" s="1"/>
      <c r="C6" s="1"/>
      <c r="D6" s="1"/>
      <c r="E6" s="1"/>
      <c r="F6" s="1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87" t="s">
        <v>65</v>
      </c>
      <c r="AL6" s="87"/>
      <c r="AM6" s="87"/>
      <c r="AN6" s="87"/>
      <c r="AO6" s="87"/>
      <c r="AP6" s="87"/>
    </row>
    <row r="7" spans="2:42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97" t="s">
        <v>6</v>
      </c>
      <c r="D8" s="92"/>
      <c r="E8" s="97" t="s">
        <v>7</v>
      </c>
      <c r="F8" s="92"/>
      <c r="G8" s="93" t="s">
        <v>8</v>
      </c>
      <c r="H8" s="98"/>
      <c r="I8" s="81" t="s">
        <v>9</v>
      </c>
      <c r="J8" s="82"/>
      <c r="K8" s="97" t="s">
        <v>10</v>
      </c>
      <c r="L8" s="92"/>
      <c r="M8" s="97" t="s">
        <v>11</v>
      </c>
      <c r="N8" s="82"/>
      <c r="O8" s="81" t="s">
        <v>12</v>
      </c>
      <c r="P8" s="92"/>
      <c r="Q8" s="81" t="s">
        <v>13</v>
      </c>
      <c r="R8" s="92"/>
      <c r="S8" s="81" t="s">
        <v>14</v>
      </c>
      <c r="T8" s="92"/>
      <c r="U8" s="81" t="s">
        <v>15</v>
      </c>
      <c r="V8" s="92"/>
      <c r="W8" s="93" t="s">
        <v>16</v>
      </c>
      <c r="X8" s="94"/>
      <c r="Y8" s="93" t="s">
        <v>17</v>
      </c>
      <c r="Z8" s="94"/>
      <c r="AA8" s="93" t="s">
        <v>18</v>
      </c>
      <c r="AB8" s="94"/>
      <c r="AC8" s="19" t="s">
        <v>19</v>
      </c>
      <c r="AD8" s="83" t="s">
        <v>20</v>
      </c>
      <c r="AE8" s="86"/>
      <c r="AF8" s="83" t="s">
        <v>21</v>
      </c>
      <c r="AG8" s="86"/>
      <c r="AH8" s="85" t="s">
        <v>61</v>
      </c>
      <c r="AI8" s="86"/>
      <c r="AJ8" s="83" t="s">
        <v>22</v>
      </c>
      <c r="AK8" s="84"/>
      <c r="AL8" s="81" t="s">
        <v>23</v>
      </c>
      <c r="AM8" s="82"/>
      <c r="AN8" s="89" t="s">
        <v>24</v>
      </c>
      <c r="AO8" s="90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97</v>
      </c>
      <c r="AM10" s="30">
        <v>0</v>
      </c>
      <c r="AN10" s="30">
        <f>SUMIF($C$9:$AM$9,"Ind",C10:AM10)</f>
        <v>97</v>
      </c>
      <c r="AO10" s="30">
        <f>SUMIF($C$9:$AM$9,"I.Mad",C10:AM10)</f>
        <v>0</v>
      </c>
      <c r="AP10" s="30">
        <f>SUM(AN10:AO10)</f>
        <v>97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>
        <v>2</v>
      </c>
      <c r="AM11" s="32" t="s">
        <v>30</v>
      </c>
      <c r="AN11" s="30">
        <f>SUMIF($C$9:$AM$9,"Ind",C11:AM11)</f>
        <v>2</v>
      </c>
      <c r="AO11" s="30">
        <f>SUMIF($C$9:$AM$9,"I.Mad",C11:AM11)</f>
        <v>0</v>
      </c>
      <c r="AP11" s="30">
        <f>SUM(AN11:AO11)</f>
        <v>2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>
        <v>2</v>
      </c>
      <c r="AM12" s="32" t="s">
        <v>30</v>
      </c>
      <c r="AN12" s="30">
        <f>SUMIF($C$9:$AM$9,"Ind",C12:AM12)</f>
        <v>2</v>
      </c>
      <c r="AO12" s="30">
        <f>SUMIF($C$9:$AM$9,"I.Mad",C12:AM12)</f>
        <v>0</v>
      </c>
      <c r="AP12" s="30">
        <f>SUM(AN12:AO12)</f>
        <v>2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>
        <v>60.66</v>
      </c>
      <c r="AM13" s="32" t="s">
        <v>30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>
        <v>11.5</v>
      </c>
      <c r="AM14" s="62" t="s">
        <v>30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H21" s="55" t="s">
        <v>60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97</v>
      </c>
      <c r="AM36" s="30">
        <f t="shared" si="3"/>
        <v>0</v>
      </c>
      <c r="AN36" s="30">
        <f t="shared" si="0"/>
        <v>97</v>
      </c>
      <c r="AO36" s="30">
        <f t="shared" si="1"/>
        <v>0</v>
      </c>
      <c r="AP36" s="30">
        <f t="shared" si="2"/>
        <v>97</v>
      </c>
    </row>
    <row r="37" spans="2:42" ht="22.5" customHeight="1">
      <c r="B37" s="29" t="s">
        <v>55</v>
      </c>
      <c r="C37" s="65"/>
      <c r="D37" s="65"/>
      <c r="E37" s="65"/>
      <c r="F37" s="65"/>
      <c r="G37" s="65"/>
      <c r="H37" s="65"/>
      <c r="I37" s="65">
        <v>18.4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13.8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95" t="s">
        <v>64</v>
      </c>
      <c r="AI41" s="95"/>
      <c r="AJ41" s="95"/>
      <c r="AK41" s="95"/>
      <c r="AL41" s="95"/>
      <c r="AM41" s="95"/>
      <c r="AN41" s="95"/>
      <c r="AO41" s="95"/>
      <c r="AP41" s="95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AH41:AP41"/>
    <mergeCell ref="AK6:AP6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S8:T8"/>
    <mergeCell ref="U8:V8"/>
    <mergeCell ref="W8:X8"/>
    <mergeCell ref="Y8:Z8"/>
    <mergeCell ref="AA8:AB8"/>
    <mergeCell ref="AL8:AM8"/>
    <mergeCell ref="AJ8:AK8"/>
    <mergeCell ref="AH8:AI8"/>
    <mergeCell ref="AL4:AP4"/>
    <mergeCell ref="AN8:AO8"/>
    <mergeCell ref="AN5:AP5"/>
  </mergeCells>
  <printOptions horizontalCentered="1" verticalCentered="1"/>
  <pageMargins left="0.49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2009-09-25T16:46:17Z</cp:lastPrinted>
  <dcterms:created xsi:type="dcterms:W3CDTF">2008-10-21T17:58:04Z</dcterms:created>
  <dcterms:modified xsi:type="dcterms:W3CDTF">2009-09-29T18:37:22Z</dcterms:modified>
  <cp:category/>
  <cp:version/>
  <cp:contentType/>
  <cp:contentStatus/>
</cp:coreProperties>
</file>