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<sst xmlns="http://schemas.openxmlformats.org/spreadsheetml/2006/main" count="393" uniqueCount="66">
  <si>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</si>
  <si>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</si>
  <si>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</si>
  <si>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</si>
  <si>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</si>
  <si>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</si>
  <si>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</si>
  <si>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</si>
  <si>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</si>
  <si>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</si>
  <si>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</si>
  <si>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</si>
  <si>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</si>
  <si>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</si>
  <si>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</si>
  <si>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</si>
  <si>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</si>
  <si>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</si>
  <si>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</si>
  <si>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</si>
  <si>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</si>
  <si>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</si>
  <si>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</si>
  <si>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</si>
  <si>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</si>
  <si>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</si>
  <si>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</si>
  <si>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</si>
  <si>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</si>
  <si>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</si>
  <si>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</si>
  <si>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</si>
  <si>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</si>
  <si>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</si>
  <si>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</si>
  <si>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</si>
  <si>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</si>
  <si>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</si>
  <si>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</si>
  <si>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</si>
  <si>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</si>
  <si>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</si>
  <si>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</si>
  <si>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</si>
  <si>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</si>
  <si>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</si>
  <si>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</si>
  <si>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</si>
  <si>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</si>
  <si>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</si>
  <si>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</si>
  <si>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</si>
  <si>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</si>
  <si>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</si>
  <si>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</si>
  <si>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</si>
  <si>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</si>
  <si>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</si>
  <si>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</si>
  <si>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</si>
  <si>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</si>
  <si>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</si>
  <si>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26/08/2009</t>
  </si>
  <si>
    <t>Callao, 27 de Agosto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</si>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</sst>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O10" sqref="AO10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8.00390625" style="0" customWidth="1"/>
    <col min="10" max="37" width="5.7109375" style="0" customWidth="1"/>
    <col min="38" max="39" width="7.7109375" style="0" customWidth="1"/>
    <col min="40" max="42" width="8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126</v>
      </c>
      <c r="AM10" s="30">
        <v>172</v>
      </c>
      <c r="AN10" s="30">
        <f>SUMIF($C$9:$AM$9,"Ind",C10:AM10)</f>
        <v>126</v>
      </c>
      <c r="AO10" s="30">
        <f>SUMIF($C$9:$AM$9,"I.Mad",C10:AM10)</f>
        <v>172</v>
      </c>
      <c r="AP10" s="30">
        <f>SUM(AN10:AO10)</f>
        <v>298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7</v>
      </c>
      <c r="AM11" s="32">
        <v>6</v>
      </c>
      <c r="AN11" s="30">
        <f>SUMIF($C$9:$AM$9,"Ind",C11:AM11)</f>
        <v>7</v>
      </c>
      <c r="AO11" s="30">
        <f>SUMIF($C$9:$AM$9,"I.Mad",C11:AM11)</f>
        <v>6</v>
      </c>
      <c r="AP11" s="30">
        <f>SUM(AN11:AO11)</f>
        <v>13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3</v>
      </c>
      <c r="AN12" s="30">
        <f>SUMIF($C$9:$AM$9,"Ind",C12:AM12)</f>
        <v>2</v>
      </c>
      <c r="AO12" s="30">
        <f>SUMIF($C$9:$AM$9,"I.Mad",C12:AM12)</f>
        <v>3</v>
      </c>
      <c r="AP12" s="30">
        <f>SUM(AN12:AO12)</f>
        <v>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16</v>
      </c>
      <c r="AM13" s="32">
        <v>10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12.5</v>
      </c>
      <c r="AM14" s="62">
        <v>13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126</v>
      </c>
      <c r="AM36" s="30">
        <f t="shared" si="3"/>
        <v>172</v>
      </c>
      <c r="AN36" s="30">
        <f t="shared" si="0"/>
        <v>126</v>
      </c>
      <c r="AO36" s="30">
        <f t="shared" si="1"/>
        <v>172</v>
      </c>
      <c r="AP36" s="30">
        <f t="shared" si="2"/>
        <v>298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15.2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2009-08-27T18:10:38Z</dcterms:modified>
  <cp:category/>
  <cp:version/>
  <cp:contentType/>
  <cp:contentStatus/>
</cp:coreProperties>
</file>