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.10.2008.xls" sheetId="1" r:id="rId1"/>
  </sheets>
  <definedNames>
    <definedName name="_xlnm.Print_Area" localSheetId="0">'.10.2008.xls'!$B$2:$AP$41</definedName>
  </definedNames>
  <calcPr fullCalcOnLoad="1"/>
</workbook>
</file>

<file path=xl/sharedStrings.xml><?xml version="1.0" encoding="utf-8"?>
<sst xmlns="http://schemas.openxmlformats.org/spreadsheetml/2006/main" count="401" uniqueCount="66">
  <si>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</si>
  <si>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</si>
  <si>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</si>
  <si>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</si>
  <si>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</si>
  <si>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</si>
  <si>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</si>
  <si>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</si>
  <si>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</si>
  <si>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</si>
  <si>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</si>
  <si>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</si>
  <si>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</si>
  <si>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</si>
  <si>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</si>
  <si>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</si>
  <si>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</si>
  <si>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</si>
  <si>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</si>
  <si>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</si>
  <si>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</si>
  <si>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</si>
  <si>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</si>
  <si>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</si>
  <si>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</si>
  <si>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</si>
  <si>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</si>
  <si>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</si>
  <si>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</si>
  <si>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</si>
  <si>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</si>
  <si>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</si>
  <si>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</si>
  <si>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</si>
  <si>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</si>
  <si>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</si>
  <si>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</si>
  <si>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</si>
  <si>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</si>
  <si>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</si>
  <si>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</si>
  <si>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</si>
  <si>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</si>
  <si>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</si>
  <si>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</si>
  <si>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</si>
  <si>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</si>
  <si>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</si>
  <si>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</si>
  <si>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</si>
  <si>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</si>
  <si>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</si>
  <si>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</si>
  <si>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</si>
  <si>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</si>
  <si>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</si>
  <si>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</si>
  <si>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</si>
  <si>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</si>
  <si>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</si>
  <si>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</si>
  <si>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>Quilca</t>
  </si>
  <si>
    <t xml:space="preserve">        Fecha : 18/08/2009</t>
  </si>
  <si>
    <t>Callao, 19 de Agosto del 2009</t>
  </si>
  <si>
    <t xml:space="preserve"> R.M.N°137-2009-PRODUCE</t>
  </si>
  <si>
    <t xml:space="preserve">           Atención:  Econ. Mercedes Araoz Fernandez</t>
  </si>
</sst>
</file>

<file path=xl/styles.xml><?xml version="1.0" encoding="utf-8"?>
<styleSheet xmlns="http://schemas.openxmlformats.org/spreadsheetml/2006/main">
  <numFmts count="4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.00\ [$€]_-;\-* #,##0.00\ [$€]_-;_-* &quot;-&quot;??\ [$€]_-;_-@_-"/>
    <numFmt numFmtId="187" formatCode="_-* #,##0.00\ _P_t_s_-;\-* #,##0.00\ _P_t_s_-;_-* &quot;-&quot;??\ _P_t_s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\ &quot;Pts&quot;_-;\-* #,##0\ &quot;Pts&quot;_-;_-* &quot;-&quot;\ &quot;Pts&quot;_-;_-@_-"/>
    <numFmt numFmtId="191" formatCode="[$-409]h:mm:ss\ AM/PM;@"/>
    <numFmt numFmtId="192" formatCode="0.0"/>
    <numFmt numFmtId="193" formatCode="0;[Red]0"/>
    <numFmt numFmtId="194" formatCode="0.0;[Red]0.0"/>
    <numFmt numFmtId="195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93" fontId="12" fillId="0" borderId="6" xfId="0" applyNumberFormat="1" applyFont="1" applyBorder="1" applyAlignment="1">
      <alignment horizontal="center"/>
    </xf>
    <xf numFmtId="193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92" fontId="12" fillId="0" borderId="6" xfId="0" applyNumberFormat="1" applyFont="1" applyBorder="1" applyAlignment="1" quotePrefix="1">
      <alignment horizontal="center"/>
    </xf>
    <xf numFmtId="194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92" fontId="12" fillId="2" borderId="5" xfId="0" applyNumberFormat="1" applyFont="1" applyFill="1" applyBorder="1" applyAlignment="1">
      <alignment horizontal="center" wrapText="1"/>
    </xf>
    <xf numFmtId="192" fontId="12" fillId="0" borderId="6" xfId="0" applyNumberFormat="1" applyFont="1" applyBorder="1" applyAlignment="1">
      <alignment/>
    </xf>
    <xf numFmtId="192" fontId="12" fillId="2" borderId="5" xfId="0" applyNumberFormat="1" applyFont="1" applyFill="1" applyBorder="1" applyAlignment="1">
      <alignment horizontal="center"/>
    </xf>
    <xf numFmtId="19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2" fontId="5" fillId="0" borderId="0" xfId="0" applyNumberFormat="1" applyFont="1" applyBorder="1" applyAlignment="1">
      <alignment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91" fontId="6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21" fillId="0" borderId="0" xfId="0" applyFont="1" applyAlignment="1">
      <alignment horizontal="right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5"/>
  <sheetViews>
    <sheetView tabSelected="1" zoomScale="75" zoomScaleNormal="75" workbookViewId="0" topLeftCell="A1">
      <selection activeCell="U8" sqref="U8:V8"/>
    </sheetView>
  </sheetViews>
  <sheetFormatPr defaultColWidth="11.421875" defaultRowHeight="12.75"/>
  <cols>
    <col min="2" max="2" width="20.00390625" style="0" customWidth="1"/>
    <col min="3" max="8" width="5.7109375" style="0" customWidth="1"/>
    <col min="9" max="9" width="7.7109375" style="0" customWidth="1"/>
    <col min="10" max="11" width="5.7109375" style="0" customWidth="1"/>
    <col min="12" max="25" width="5.57421875" style="0" customWidth="1"/>
    <col min="26" max="37" width="5.7109375" style="0" customWidth="1"/>
    <col min="38" max="38" width="7.7109375" style="0" customWidth="1"/>
    <col min="39" max="39" width="5.7109375" style="0" customWidth="1"/>
    <col min="40" max="42" width="7.57421875" style="0" customWidth="1"/>
  </cols>
  <sheetData>
    <row r="1" spans="2:42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4"/>
      <c r="AI1" s="4"/>
      <c r="AJ1" s="1"/>
      <c r="AK1" s="1"/>
      <c r="AL1" s="1"/>
      <c r="AM1" s="1"/>
      <c r="AN1" s="1"/>
      <c r="AO1" s="1"/>
      <c r="AP1" s="1"/>
    </row>
    <row r="2" spans="2:42" ht="15">
      <c r="B2" s="96" t="s">
        <v>65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</row>
    <row r="3" spans="2:42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</row>
    <row r="4" spans="2:42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1"/>
      <c r="AK4" s="1"/>
      <c r="AL4" s="81" t="s">
        <v>2</v>
      </c>
      <c r="AM4" s="83"/>
      <c r="AN4" s="83"/>
      <c r="AO4" s="83"/>
      <c r="AP4" s="83"/>
    </row>
    <row r="5" spans="2:42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1"/>
      <c r="AL5" s="1"/>
      <c r="AM5" s="9"/>
      <c r="AN5" s="90"/>
      <c r="AO5" s="90"/>
      <c r="AP5" s="90"/>
    </row>
    <row r="6" spans="2:42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3"/>
      <c r="AI6" s="3"/>
      <c r="AJ6" s="1"/>
      <c r="AK6" s="1"/>
      <c r="AL6" s="1"/>
      <c r="AM6" s="1"/>
      <c r="AN6" s="81" t="s">
        <v>62</v>
      </c>
      <c r="AO6" s="81"/>
      <c r="AP6" s="82"/>
    </row>
    <row r="7" spans="2:42" ht="18">
      <c r="B7" s="11" t="s">
        <v>4</v>
      </c>
      <c r="C7" s="12" t="s">
        <v>64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"/>
    </row>
    <row r="8" spans="2:42" ht="14.25">
      <c r="B8" s="17" t="s">
        <v>5</v>
      </c>
      <c r="C8" s="97" t="s">
        <v>6</v>
      </c>
      <c r="D8" s="85"/>
      <c r="E8" s="97" t="s">
        <v>7</v>
      </c>
      <c r="F8" s="85"/>
      <c r="G8" s="86" t="s">
        <v>8</v>
      </c>
      <c r="H8" s="98"/>
      <c r="I8" s="84" t="s">
        <v>9</v>
      </c>
      <c r="J8" s="91"/>
      <c r="K8" s="97" t="s">
        <v>10</v>
      </c>
      <c r="L8" s="85"/>
      <c r="M8" s="97" t="s">
        <v>11</v>
      </c>
      <c r="N8" s="91"/>
      <c r="O8" s="84" t="s">
        <v>12</v>
      </c>
      <c r="P8" s="85"/>
      <c r="Q8" s="84" t="s">
        <v>13</v>
      </c>
      <c r="R8" s="85"/>
      <c r="S8" s="84" t="s">
        <v>14</v>
      </c>
      <c r="T8" s="85"/>
      <c r="U8" s="84" t="s">
        <v>15</v>
      </c>
      <c r="V8" s="85"/>
      <c r="W8" s="86" t="s">
        <v>16</v>
      </c>
      <c r="X8" s="87"/>
      <c r="Y8" s="86" t="s">
        <v>17</v>
      </c>
      <c r="Z8" s="87"/>
      <c r="AA8" s="86" t="s">
        <v>18</v>
      </c>
      <c r="AB8" s="87"/>
      <c r="AC8" s="19" t="s">
        <v>19</v>
      </c>
      <c r="AD8" s="92" t="s">
        <v>20</v>
      </c>
      <c r="AE8" s="95"/>
      <c r="AF8" s="92" t="s">
        <v>21</v>
      </c>
      <c r="AG8" s="95"/>
      <c r="AH8" s="94" t="s">
        <v>61</v>
      </c>
      <c r="AI8" s="95"/>
      <c r="AJ8" s="92" t="s">
        <v>22</v>
      </c>
      <c r="AK8" s="93"/>
      <c r="AL8" s="84" t="s">
        <v>23</v>
      </c>
      <c r="AM8" s="91"/>
      <c r="AN8" s="88" t="s">
        <v>24</v>
      </c>
      <c r="AO8" s="89"/>
      <c r="AP8" s="20" t="s">
        <v>25</v>
      </c>
    </row>
    <row r="9" spans="2:42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5" t="s">
        <v>26</v>
      </c>
      <c r="AI9" s="22" t="s">
        <v>27</v>
      </c>
      <c r="AJ9" s="26" t="s">
        <v>26</v>
      </c>
      <c r="AK9" s="22" t="s">
        <v>27</v>
      </c>
      <c r="AL9" s="27" t="s">
        <v>26</v>
      </c>
      <c r="AM9" s="22" t="s">
        <v>27</v>
      </c>
      <c r="AN9" s="23" t="s">
        <v>26</v>
      </c>
      <c r="AO9" s="22" t="s">
        <v>27</v>
      </c>
      <c r="AP9" s="28"/>
    </row>
    <row r="10" spans="2:42" ht="20.25">
      <c r="B10" s="29" t="s">
        <v>28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v>0</v>
      </c>
      <c r="AM10" s="30">
        <v>0</v>
      </c>
      <c r="AN10" s="30">
        <f>SUMIF($C$9:$AM$9,"Ind",C10:AM10)</f>
        <v>0</v>
      </c>
      <c r="AO10" s="30">
        <f>SUMIF($C$9:$AM$9,"I.Mad",C10:AM10)</f>
        <v>0</v>
      </c>
      <c r="AP10" s="30">
        <f>SUM(AN10:AO10)</f>
        <v>0</v>
      </c>
    </row>
    <row r="11" spans="2:42" ht="20.25">
      <c r="B11" s="31" t="s">
        <v>29</v>
      </c>
      <c r="C11" s="32" t="s">
        <v>30</v>
      </c>
      <c r="D11" s="32" t="s">
        <v>30</v>
      </c>
      <c r="E11" s="32" t="s">
        <v>30</v>
      </c>
      <c r="F11" s="32" t="s">
        <v>30</v>
      </c>
      <c r="G11" s="32" t="s">
        <v>30</v>
      </c>
      <c r="H11" s="32" t="s">
        <v>30</v>
      </c>
      <c r="I11" s="32" t="s">
        <v>30</v>
      </c>
      <c r="J11" s="32" t="s">
        <v>30</v>
      </c>
      <c r="K11" s="32" t="s">
        <v>30</v>
      </c>
      <c r="L11" s="32" t="s">
        <v>30</v>
      </c>
      <c r="M11" s="32" t="s">
        <v>30</v>
      </c>
      <c r="N11" s="32" t="s">
        <v>30</v>
      </c>
      <c r="O11" s="32" t="s">
        <v>30</v>
      </c>
      <c r="P11" s="32" t="s">
        <v>30</v>
      </c>
      <c r="Q11" s="32" t="s">
        <v>30</v>
      </c>
      <c r="R11" s="32" t="s">
        <v>30</v>
      </c>
      <c r="S11" s="32" t="s">
        <v>30</v>
      </c>
      <c r="T11" s="32" t="s">
        <v>30</v>
      </c>
      <c r="U11" s="32" t="s">
        <v>30</v>
      </c>
      <c r="V11" s="32" t="s">
        <v>30</v>
      </c>
      <c r="W11" s="32" t="s">
        <v>30</v>
      </c>
      <c r="X11" s="32" t="s">
        <v>30</v>
      </c>
      <c r="Y11" s="32" t="s">
        <v>30</v>
      </c>
      <c r="Z11" s="32" t="s">
        <v>30</v>
      </c>
      <c r="AA11" s="32" t="s">
        <v>30</v>
      </c>
      <c r="AB11" s="32" t="s">
        <v>30</v>
      </c>
      <c r="AC11" s="32" t="s">
        <v>30</v>
      </c>
      <c r="AD11" s="32" t="s">
        <v>30</v>
      </c>
      <c r="AE11" s="32" t="s">
        <v>30</v>
      </c>
      <c r="AF11" s="32" t="s">
        <v>30</v>
      </c>
      <c r="AG11" s="32" t="s">
        <v>30</v>
      </c>
      <c r="AH11" s="32" t="s">
        <v>30</v>
      </c>
      <c r="AI11" s="32" t="s">
        <v>30</v>
      </c>
      <c r="AJ11" s="32" t="s">
        <v>30</v>
      </c>
      <c r="AK11" s="32" t="s">
        <v>30</v>
      </c>
      <c r="AL11" s="32" t="s">
        <v>30</v>
      </c>
      <c r="AM11" s="32" t="s">
        <v>30</v>
      </c>
      <c r="AN11" s="30">
        <f>SUMIF($C$9:$AM$9,"Ind",C11:AM11)</f>
        <v>0</v>
      </c>
      <c r="AO11" s="30">
        <f>SUMIF($C$9:$AM$9,"I.Mad",C11:AM11)</f>
        <v>0</v>
      </c>
      <c r="AP11" s="30">
        <f>SUM(AN11:AO11)</f>
        <v>0</v>
      </c>
    </row>
    <row r="12" spans="2:42" ht="20.25">
      <c r="B12" s="31" t="s">
        <v>31</v>
      </c>
      <c r="C12" s="32" t="s">
        <v>30</v>
      </c>
      <c r="D12" s="32" t="s">
        <v>30</v>
      </c>
      <c r="E12" s="32" t="s">
        <v>30</v>
      </c>
      <c r="F12" s="32" t="s">
        <v>30</v>
      </c>
      <c r="G12" s="32" t="s">
        <v>30</v>
      </c>
      <c r="H12" s="32" t="s">
        <v>30</v>
      </c>
      <c r="I12" s="32" t="s">
        <v>30</v>
      </c>
      <c r="J12" s="32" t="s">
        <v>30</v>
      </c>
      <c r="K12" s="32" t="s">
        <v>30</v>
      </c>
      <c r="L12" s="32" t="s">
        <v>30</v>
      </c>
      <c r="M12" s="32" t="s">
        <v>30</v>
      </c>
      <c r="N12" s="32" t="s">
        <v>30</v>
      </c>
      <c r="O12" s="32" t="s">
        <v>30</v>
      </c>
      <c r="P12" s="32" t="s">
        <v>30</v>
      </c>
      <c r="Q12" s="32" t="s">
        <v>30</v>
      </c>
      <c r="R12" s="32" t="s">
        <v>30</v>
      </c>
      <c r="S12" s="32" t="s">
        <v>30</v>
      </c>
      <c r="T12" s="32" t="s">
        <v>30</v>
      </c>
      <c r="U12" s="32" t="s">
        <v>30</v>
      </c>
      <c r="V12" s="32" t="s">
        <v>30</v>
      </c>
      <c r="W12" s="32" t="s">
        <v>30</v>
      </c>
      <c r="X12" s="32" t="s">
        <v>30</v>
      </c>
      <c r="Y12" s="32" t="s">
        <v>30</v>
      </c>
      <c r="Z12" s="32" t="s">
        <v>30</v>
      </c>
      <c r="AA12" s="32" t="s">
        <v>30</v>
      </c>
      <c r="AB12" s="32" t="s">
        <v>30</v>
      </c>
      <c r="AC12" s="32" t="s">
        <v>30</v>
      </c>
      <c r="AD12" s="32" t="s">
        <v>30</v>
      </c>
      <c r="AE12" s="32" t="s">
        <v>30</v>
      </c>
      <c r="AF12" s="32" t="s">
        <v>30</v>
      </c>
      <c r="AG12" s="32" t="s">
        <v>30</v>
      </c>
      <c r="AH12" s="32" t="s">
        <v>30</v>
      </c>
      <c r="AI12" s="32" t="s">
        <v>30</v>
      </c>
      <c r="AJ12" s="32" t="s">
        <v>30</v>
      </c>
      <c r="AK12" s="32" t="s">
        <v>30</v>
      </c>
      <c r="AL12" s="32" t="s">
        <v>30</v>
      </c>
      <c r="AM12" s="32" t="s">
        <v>30</v>
      </c>
      <c r="AN12" s="30">
        <f>SUMIF($C$9:$AM$9,"Ind",C12:AM12)</f>
        <v>0</v>
      </c>
      <c r="AO12" s="30">
        <f>SUMIF($C$9:$AM$9,"I.Mad",C12:AM12)</f>
        <v>0</v>
      </c>
      <c r="AP12" s="30">
        <f>SUM(AN12:AO12)</f>
        <v>0</v>
      </c>
    </row>
    <row r="13" spans="2:42" ht="20.25">
      <c r="B13" s="31" t="s">
        <v>32</v>
      </c>
      <c r="C13" s="32" t="s">
        <v>30</v>
      </c>
      <c r="D13" s="32" t="s">
        <v>30</v>
      </c>
      <c r="E13" s="32" t="s">
        <v>30</v>
      </c>
      <c r="F13" s="32" t="s">
        <v>30</v>
      </c>
      <c r="G13" s="32" t="s">
        <v>30</v>
      </c>
      <c r="H13" s="32" t="s">
        <v>30</v>
      </c>
      <c r="I13" s="32" t="s">
        <v>30</v>
      </c>
      <c r="J13" s="32" t="s">
        <v>30</v>
      </c>
      <c r="K13" s="32" t="s">
        <v>30</v>
      </c>
      <c r="L13" s="32" t="s">
        <v>30</v>
      </c>
      <c r="M13" s="32" t="s">
        <v>30</v>
      </c>
      <c r="N13" s="32" t="s">
        <v>30</v>
      </c>
      <c r="O13" s="32" t="s">
        <v>30</v>
      </c>
      <c r="P13" s="32" t="s">
        <v>30</v>
      </c>
      <c r="Q13" s="32" t="s">
        <v>30</v>
      </c>
      <c r="R13" s="32" t="s">
        <v>30</v>
      </c>
      <c r="S13" s="32" t="s">
        <v>30</v>
      </c>
      <c r="T13" s="32" t="s">
        <v>30</v>
      </c>
      <c r="U13" s="32" t="s">
        <v>30</v>
      </c>
      <c r="V13" s="32" t="s">
        <v>30</v>
      </c>
      <c r="W13" s="32" t="s">
        <v>30</v>
      </c>
      <c r="X13" s="32" t="s">
        <v>30</v>
      </c>
      <c r="Y13" s="32" t="s">
        <v>30</v>
      </c>
      <c r="Z13" s="32" t="s">
        <v>30</v>
      </c>
      <c r="AA13" s="32" t="s">
        <v>30</v>
      </c>
      <c r="AB13" s="32" t="s">
        <v>30</v>
      </c>
      <c r="AC13" s="32" t="s">
        <v>30</v>
      </c>
      <c r="AD13" s="32" t="s">
        <v>30</v>
      </c>
      <c r="AE13" s="32" t="s">
        <v>30</v>
      </c>
      <c r="AF13" s="32" t="s">
        <v>30</v>
      </c>
      <c r="AG13" s="32" t="s">
        <v>30</v>
      </c>
      <c r="AH13" s="32" t="s">
        <v>30</v>
      </c>
      <c r="AI13" s="32" t="s">
        <v>30</v>
      </c>
      <c r="AJ13" s="32" t="s">
        <v>30</v>
      </c>
      <c r="AK13" s="32" t="s">
        <v>30</v>
      </c>
      <c r="AL13" s="32" t="s">
        <v>30</v>
      </c>
      <c r="AM13" s="32" t="s">
        <v>30</v>
      </c>
      <c r="AN13" s="33"/>
      <c r="AO13" s="33"/>
      <c r="AP13" s="33"/>
    </row>
    <row r="14" spans="2:42" ht="20.25">
      <c r="B14" s="34" t="s">
        <v>33</v>
      </c>
      <c r="C14" s="62" t="s">
        <v>30</v>
      </c>
      <c r="D14" s="62" t="s">
        <v>30</v>
      </c>
      <c r="E14" s="62" t="s">
        <v>30</v>
      </c>
      <c r="F14" s="62" t="s">
        <v>30</v>
      </c>
      <c r="G14" s="62" t="s">
        <v>30</v>
      </c>
      <c r="H14" s="62" t="s">
        <v>30</v>
      </c>
      <c r="I14" s="62" t="s">
        <v>30</v>
      </c>
      <c r="J14" s="62" t="s">
        <v>30</v>
      </c>
      <c r="K14" s="62" t="s">
        <v>30</v>
      </c>
      <c r="L14" s="62" t="s">
        <v>30</v>
      </c>
      <c r="M14" s="62" t="s">
        <v>30</v>
      </c>
      <c r="N14" s="62" t="s">
        <v>30</v>
      </c>
      <c r="O14" s="62" t="s">
        <v>30</v>
      </c>
      <c r="P14" s="62" t="s">
        <v>30</v>
      </c>
      <c r="Q14" s="62" t="s">
        <v>30</v>
      </c>
      <c r="R14" s="62" t="s">
        <v>30</v>
      </c>
      <c r="S14" s="62" t="s">
        <v>30</v>
      </c>
      <c r="T14" s="62" t="s">
        <v>30</v>
      </c>
      <c r="U14" s="62" t="s">
        <v>30</v>
      </c>
      <c r="V14" s="62" t="s">
        <v>30</v>
      </c>
      <c r="W14" s="62" t="s">
        <v>30</v>
      </c>
      <c r="X14" s="62" t="s">
        <v>30</v>
      </c>
      <c r="Y14" s="62" t="s">
        <v>30</v>
      </c>
      <c r="Z14" s="62" t="s">
        <v>30</v>
      </c>
      <c r="AA14" s="62" t="s">
        <v>30</v>
      </c>
      <c r="AB14" s="62" t="s">
        <v>30</v>
      </c>
      <c r="AC14" s="62" t="s">
        <v>30</v>
      </c>
      <c r="AD14" s="62" t="s">
        <v>30</v>
      </c>
      <c r="AE14" s="62" t="s">
        <v>30</v>
      </c>
      <c r="AF14" s="62" t="s">
        <v>30</v>
      </c>
      <c r="AG14" s="62" t="s">
        <v>30</v>
      </c>
      <c r="AH14" s="62" t="s">
        <v>30</v>
      </c>
      <c r="AI14" s="62" t="s">
        <v>30</v>
      </c>
      <c r="AJ14" s="62" t="s">
        <v>30</v>
      </c>
      <c r="AK14" s="62" t="s">
        <v>30</v>
      </c>
      <c r="AL14" s="62" t="s">
        <v>30</v>
      </c>
      <c r="AM14" s="62" t="s">
        <v>30</v>
      </c>
      <c r="AN14" s="33"/>
      <c r="AO14" s="33"/>
      <c r="AP14" s="33"/>
    </row>
    <row r="15" spans="2:42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4"/>
      <c r="AK15" s="44"/>
      <c r="AL15" s="45"/>
      <c r="AM15" s="44"/>
      <c r="AN15" s="46"/>
      <c r="AO15" s="46"/>
      <c r="AP15" s="47"/>
    </row>
    <row r="16" spans="2:42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48">
        <v>0</v>
      </c>
      <c r="AM16" s="48">
        <v>0</v>
      </c>
      <c r="AN16" s="51">
        <f>SUMIF($C$9:$AM$9,"Ind",C16:AM16)</f>
        <v>0</v>
      </c>
      <c r="AO16" s="51">
        <f>SUMIF($C$9:$AM$9,"I.Mad",C16:AM16)</f>
        <v>0</v>
      </c>
      <c r="AP16" s="51">
        <f>SUM(AN16:AO16)</f>
        <v>0</v>
      </c>
    </row>
    <row r="17" spans="2:42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2" t="s">
        <v>30</v>
      </c>
      <c r="AM17" s="52" t="s">
        <v>30</v>
      </c>
      <c r="AN17" s="51">
        <f>SUMIF($C$9:$AM$9,"Ind",C17:AM17)</f>
        <v>0</v>
      </c>
      <c r="AO17" s="51">
        <f>SUMIF($C$9:$AM$9,"I.Mad",C17:AM17)</f>
        <v>0</v>
      </c>
      <c r="AP17" s="51">
        <f>SUM(AN17:AO17)</f>
        <v>0</v>
      </c>
    </row>
    <row r="18" spans="2:42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2" t="s">
        <v>30</v>
      </c>
      <c r="AM18" s="52" t="s">
        <v>30</v>
      </c>
      <c r="AN18" s="51">
        <f>SUMIF($C$9:$AM$9,"Ind",C18:AM18)</f>
        <v>0</v>
      </c>
      <c r="AO18" s="51">
        <f>SUMIF($C$9:$AM$9,"I.Mad",C18:AM18)</f>
        <v>0</v>
      </c>
      <c r="AP18" s="51">
        <f>SUM(AN18:AO18)</f>
        <v>0</v>
      </c>
    </row>
    <row r="19" spans="2:42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2" t="s">
        <v>30</v>
      </c>
      <c r="AM19" s="52" t="s">
        <v>30</v>
      </c>
      <c r="AN19" s="53"/>
      <c r="AO19" s="53"/>
      <c r="AP19" s="53"/>
    </row>
    <row r="20" spans="2:42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44" t="s">
        <v>30</v>
      </c>
      <c r="AI20" s="44" t="s">
        <v>30</v>
      </c>
      <c r="AJ20" s="52" t="s">
        <v>30</v>
      </c>
      <c r="AK20" s="44" t="s">
        <v>30</v>
      </c>
      <c r="AL20" s="52" t="s">
        <v>30</v>
      </c>
      <c r="AM20" s="52" t="s">
        <v>30</v>
      </c>
      <c r="AN20" s="53"/>
      <c r="AO20" s="53"/>
      <c r="AP20" s="53"/>
    </row>
    <row r="21" spans="2:42" ht="15.75">
      <c r="B21" s="35" t="s">
        <v>38</v>
      </c>
      <c r="C21" s="54" t="s">
        <v>39</v>
      </c>
      <c r="D21" s="42"/>
      <c r="E21" s="39"/>
      <c r="G21" s="55" t="s">
        <v>60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52"/>
      <c r="AK21" s="52"/>
      <c r="AL21" s="39"/>
      <c r="AM21" s="39"/>
      <c r="AN21" s="56"/>
      <c r="AO21" s="46"/>
      <c r="AP21" s="47"/>
    </row>
    <row r="22" spans="2:42" ht="20.25">
      <c r="B22" s="31" t="s">
        <v>40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32"/>
      <c r="AK22" s="32"/>
      <c r="AL22" s="59"/>
      <c r="AM22" s="59"/>
      <c r="AN22" s="30">
        <f aca="true" t="shared" si="0" ref="AN22:AN36">SUMIF($C$9:$AM$9,"Ind",C22:AM22)</f>
        <v>0</v>
      </c>
      <c r="AO22" s="30">
        <f aca="true" t="shared" si="1" ref="AO22:AO36">SUMIF($C$9:$AM$9,"I.Mad",C22:AM22)</f>
        <v>0</v>
      </c>
      <c r="AP22" s="30">
        <f aca="true" t="shared" si="2" ref="AP22:AP36">SUM(AN22:AO22)</f>
        <v>0</v>
      </c>
    </row>
    <row r="23" spans="2:42" ht="20.25">
      <c r="B23" s="60" t="s">
        <v>41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0">
        <f t="shared" si="0"/>
        <v>0</v>
      </c>
      <c r="AO23" s="30">
        <f t="shared" si="1"/>
        <v>0</v>
      </c>
      <c r="AP23" s="30">
        <f t="shared" si="2"/>
        <v>0</v>
      </c>
    </row>
    <row r="24" spans="2:42" ht="20.25">
      <c r="B24" s="60" t="s">
        <v>42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0">
        <f t="shared" si="0"/>
        <v>0</v>
      </c>
      <c r="AO24" s="30">
        <f t="shared" si="1"/>
        <v>0</v>
      </c>
      <c r="AP24" s="30">
        <f t="shared" si="2"/>
        <v>0</v>
      </c>
    </row>
    <row r="25" spans="2:42" ht="20.25">
      <c r="B25" s="60" t="s">
        <v>43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2"/>
      <c r="AM25" s="32"/>
      <c r="AN25" s="30">
        <f t="shared" si="0"/>
        <v>0</v>
      </c>
      <c r="AO25" s="30">
        <f t="shared" si="1"/>
        <v>0</v>
      </c>
      <c r="AP25" s="30">
        <f t="shared" si="2"/>
        <v>0</v>
      </c>
    </row>
    <row r="26" spans="2:42" ht="20.25">
      <c r="B26" s="60" t="s">
        <v>44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0">
        <f t="shared" si="0"/>
        <v>0</v>
      </c>
      <c r="AO26" s="30">
        <f t="shared" si="1"/>
        <v>0</v>
      </c>
      <c r="AP26" s="30">
        <f t="shared" si="2"/>
        <v>0</v>
      </c>
    </row>
    <row r="27" spans="2:42" ht="20.25">
      <c r="B27" s="31" t="s">
        <v>45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62"/>
      <c r="AI27" s="62"/>
      <c r="AJ27" s="32"/>
      <c r="AK27" s="32"/>
      <c r="AL27" s="32"/>
      <c r="AM27" s="32"/>
      <c r="AN27" s="30">
        <f t="shared" si="0"/>
        <v>0</v>
      </c>
      <c r="AO27" s="30">
        <f t="shared" si="1"/>
        <v>0</v>
      </c>
      <c r="AP27" s="30">
        <f t="shared" si="2"/>
        <v>0</v>
      </c>
    </row>
    <row r="28" spans="2:42" ht="20.25">
      <c r="B28" s="60" t="s">
        <v>46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0">
        <f t="shared" si="0"/>
        <v>0</v>
      </c>
      <c r="AO28" s="30">
        <f t="shared" si="1"/>
        <v>0</v>
      </c>
      <c r="AP28" s="30">
        <f t="shared" si="2"/>
        <v>0</v>
      </c>
    </row>
    <row r="29" spans="2:42" ht="20.25">
      <c r="B29" s="31" t="s">
        <v>47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0">
        <f t="shared" si="0"/>
        <v>0</v>
      </c>
      <c r="AO29" s="30">
        <f t="shared" si="1"/>
        <v>0</v>
      </c>
      <c r="AP29" s="30">
        <f t="shared" si="2"/>
        <v>0</v>
      </c>
    </row>
    <row r="30" spans="2:42" ht="20.25">
      <c r="B30" s="31" t="s">
        <v>48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32"/>
      <c r="AK30" s="32"/>
      <c r="AL30" s="59"/>
      <c r="AM30" s="32"/>
      <c r="AN30" s="30">
        <f t="shared" si="0"/>
        <v>0</v>
      </c>
      <c r="AO30" s="30">
        <f t="shared" si="1"/>
        <v>0</v>
      </c>
      <c r="AP30" s="30">
        <f t="shared" si="2"/>
        <v>0</v>
      </c>
    </row>
    <row r="31" spans="2:42" ht="20.25">
      <c r="B31" s="31" t="s">
        <v>49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0">
        <f t="shared" si="0"/>
        <v>0</v>
      </c>
      <c r="AO31" s="30">
        <f t="shared" si="1"/>
        <v>0</v>
      </c>
      <c r="AP31" s="30">
        <f t="shared" si="2"/>
        <v>0</v>
      </c>
    </row>
    <row r="32" spans="2:42" ht="20.25">
      <c r="B32" s="31" t="s">
        <v>50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0">
        <f t="shared" si="0"/>
        <v>0</v>
      </c>
      <c r="AO32" s="30">
        <f t="shared" si="1"/>
        <v>0</v>
      </c>
      <c r="AP32" s="30">
        <f t="shared" si="2"/>
        <v>0</v>
      </c>
    </row>
    <row r="33" spans="2:42" ht="20.25">
      <c r="B33" s="31" t="s">
        <v>51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0">
        <f t="shared" si="0"/>
        <v>0</v>
      </c>
      <c r="AO33" s="30">
        <f t="shared" si="1"/>
        <v>0</v>
      </c>
      <c r="AP33" s="30">
        <f t="shared" si="2"/>
        <v>0</v>
      </c>
    </row>
    <row r="34" spans="2:42" ht="20.25">
      <c r="B34" s="31" t="s">
        <v>52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64"/>
      <c r="AN34" s="30">
        <f t="shared" si="0"/>
        <v>0</v>
      </c>
      <c r="AO34" s="30">
        <f t="shared" si="1"/>
        <v>0</v>
      </c>
      <c r="AP34" s="30">
        <f t="shared" si="2"/>
        <v>0</v>
      </c>
    </row>
    <row r="35" spans="2:42" ht="20.25">
      <c r="B35" s="31" t="s">
        <v>53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2"/>
      <c r="AM35" s="32"/>
      <c r="AN35" s="30">
        <f t="shared" si="0"/>
        <v>0</v>
      </c>
      <c r="AO35" s="30">
        <f t="shared" si="1"/>
        <v>0</v>
      </c>
      <c r="AP35" s="30">
        <f t="shared" si="2"/>
        <v>0</v>
      </c>
    </row>
    <row r="36" spans="2:42" ht="20.25">
      <c r="B36" s="60" t="s">
        <v>54</v>
      </c>
      <c r="C36" s="30">
        <f aca="true" t="shared" si="3" ref="C36:AM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>+SUM(AH10,AH16,AH22:AH35)</f>
        <v>0</v>
      </c>
      <c r="AI36" s="30">
        <f>+SUM(AI10,AI16,AI22:AI35)</f>
        <v>0</v>
      </c>
      <c r="AJ36" s="30">
        <f t="shared" si="3"/>
        <v>0</v>
      </c>
      <c r="AK36" s="30">
        <f t="shared" si="3"/>
        <v>0</v>
      </c>
      <c r="AL36" s="30">
        <f t="shared" si="3"/>
        <v>0</v>
      </c>
      <c r="AM36" s="30">
        <f t="shared" si="3"/>
        <v>0</v>
      </c>
      <c r="AN36" s="30">
        <f t="shared" si="0"/>
        <v>0</v>
      </c>
      <c r="AO36" s="30">
        <f t="shared" si="1"/>
        <v>0</v>
      </c>
      <c r="AP36" s="30">
        <f t="shared" si="2"/>
        <v>0</v>
      </c>
    </row>
    <row r="37" spans="2:42" ht="22.5" customHeight="1">
      <c r="B37" s="29" t="s">
        <v>55</v>
      </c>
      <c r="C37" s="65"/>
      <c r="D37" s="65"/>
      <c r="E37" s="65"/>
      <c r="F37" s="65"/>
      <c r="G37" s="65"/>
      <c r="H37" s="65"/>
      <c r="I37" s="65">
        <v>18.8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6">
        <v>14.8</v>
      </c>
      <c r="AM37" s="67"/>
      <c r="AN37" s="68"/>
      <c r="AO37" s="68"/>
      <c r="AP37" s="69"/>
    </row>
    <row r="38" spans="2:42" ht="15.75">
      <c r="B38" s="70" t="s">
        <v>56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"/>
      <c r="AO38" s="1"/>
      <c r="AP38" s="1"/>
    </row>
    <row r="39" spans="2:42" ht="15">
      <c r="B39" s="71" t="s">
        <v>57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"/>
      <c r="AO39" s="1"/>
      <c r="AP39" s="1"/>
    </row>
    <row r="40" spans="2:42" ht="15">
      <c r="B40" s="6" t="s">
        <v>58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"/>
      <c r="AO40" s="1"/>
      <c r="AP40" s="1"/>
    </row>
    <row r="41" spans="2:42" ht="20.25">
      <c r="B41" s="72" t="s">
        <v>59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99" t="s">
        <v>63</v>
      </c>
      <c r="AL41" s="99"/>
      <c r="AM41" s="99"/>
      <c r="AN41" s="99"/>
      <c r="AO41" s="99"/>
      <c r="AP41" s="99"/>
    </row>
    <row r="42" spans="2:4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2:42" ht="18">
      <c r="B43" s="75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6"/>
      <c r="P43" s="76"/>
      <c r="Q43" s="36"/>
      <c r="R43" s="36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6"/>
      <c r="AE43" s="36"/>
      <c r="AF43" s="1"/>
      <c r="AG43" s="77"/>
      <c r="AH43" s="77"/>
      <c r="AI43" s="77"/>
      <c r="AJ43" s="1"/>
      <c r="AK43" s="1"/>
      <c r="AL43" s="1"/>
      <c r="AM43" s="78"/>
      <c r="AN43" s="75"/>
      <c r="AO43" s="1"/>
      <c r="AP43" s="1"/>
    </row>
    <row r="44" spans="2:42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8"/>
      <c r="P44" s="1"/>
      <c r="Q44" s="1"/>
      <c r="R44" s="36"/>
      <c r="S44" s="76"/>
      <c r="T44" s="76"/>
      <c r="U44" s="36"/>
      <c r="V44" s="36"/>
      <c r="W44" s="76"/>
      <c r="X44" s="76"/>
      <c r="Y44" s="76"/>
      <c r="Z44" s="76"/>
      <c r="AA44" s="76"/>
      <c r="AB44" s="76"/>
      <c r="AC44" s="76"/>
      <c r="AD44" s="36"/>
      <c r="AE44" s="36"/>
      <c r="AF44" s="71"/>
      <c r="AG44" s="71"/>
      <c r="AH44" s="71"/>
      <c r="AI44" s="71"/>
      <c r="AJ44" s="36"/>
      <c r="AK44" s="36"/>
      <c r="AL44" s="36"/>
      <c r="AM44" s="36"/>
      <c r="AN44" s="1"/>
      <c r="AO44" s="1"/>
      <c r="AP44" s="1"/>
    </row>
    <row r="45" spans="2:42" ht="18">
      <c r="B45" s="79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8"/>
      <c r="Q45" s="78"/>
      <c r="R45" s="1"/>
      <c r="S45" s="76"/>
      <c r="T45" s="76"/>
      <c r="U45" s="36"/>
      <c r="V45" s="36"/>
      <c r="W45" s="76"/>
      <c r="X45" s="36"/>
      <c r="Y45" s="1"/>
      <c r="Z45" s="1"/>
      <c r="AA45" s="76"/>
      <c r="AB45" s="76"/>
      <c r="AC45" s="80"/>
      <c r="AD45" s="36"/>
      <c r="AE45" s="36"/>
      <c r="AF45" s="71"/>
      <c r="AG45" s="71"/>
      <c r="AH45" s="71"/>
      <c r="AI45" s="71"/>
      <c r="AJ45" s="36"/>
      <c r="AK45" s="36"/>
      <c r="AL45" s="36"/>
      <c r="AM45" s="36"/>
      <c r="AN45" s="1"/>
      <c r="AO45" s="1"/>
      <c r="AP45" s="1"/>
    </row>
  </sheetData>
  <mergeCells count="25">
    <mergeCell ref="AK41:AP41"/>
    <mergeCell ref="B3:AP3"/>
    <mergeCell ref="B2:AP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L8:AM8"/>
    <mergeCell ref="AJ8:AK8"/>
    <mergeCell ref="AH8:AI8"/>
    <mergeCell ref="AN6:AP6"/>
    <mergeCell ref="AL4:AP4"/>
    <mergeCell ref="S8:T8"/>
    <mergeCell ref="U8:V8"/>
    <mergeCell ref="W8:X8"/>
    <mergeCell ref="AN8:AO8"/>
    <mergeCell ref="Y8:Z8"/>
    <mergeCell ref="AA8:AB8"/>
    <mergeCell ref="AN5:AP5"/>
  </mergeCells>
  <printOptions horizontalCentered="1" verticalCentered="1"/>
  <pageMargins left="0.32" right="0" top="0" bottom="0" header="0" footer="0"/>
  <pageSetup fitToHeight="1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x</cp:lastModifiedBy>
  <cp:lastPrinted>2008-10-21T18:01:28Z</cp:lastPrinted>
  <dcterms:created xsi:type="dcterms:W3CDTF">2008-10-21T17:58:04Z</dcterms:created>
  <dcterms:modified xsi:type="dcterms:W3CDTF">2009-08-19T18:55:53Z</dcterms:modified>
  <cp:category/>
  <cp:version/>
  <cp:contentType/>
  <cp:contentStatus/>
</cp:coreProperties>
</file>