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<sst xmlns="http://schemas.openxmlformats.org/spreadsheetml/2006/main" count="397" uniqueCount="66">
  <si>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</si>
  <si>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</si>
  <si>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</si>
  <si>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</si>
  <si>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</si>
  <si>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</si>
  <si>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</si>
  <si>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</si>
  <si>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</si>
  <si>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</si>
  <si>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</si>
  <si>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</si>
  <si>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</si>
  <si>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</si>
  <si>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</si>
  <si>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</si>
  <si>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</si>
  <si>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</si>
  <si>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</si>
  <si>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</si>
  <si>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</si>
  <si>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</si>
  <si>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</si>
  <si>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</si>
  <si>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</si>
  <si>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</si>
  <si>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</si>
  <si>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</si>
  <si>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</si>
  <si>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</si>
  <si>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</si>
  <si>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</si>
  <si>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</si>
  <si>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</si>
  <si>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</si>
  <si>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</si>
  <si>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</si>
  <si>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</si>
  <si>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</si>
  <si>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</si>
  <si>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</si>
  <si>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</si>
  <si>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</si>
  <si>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</si>
  <si>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</si>
  <si>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</si>
  <si>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</si>
  <si>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</si>
  <si>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</si>
  <si>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</si>
  <si>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</si>
  <si>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</si>
  <si>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</si>
  <si>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</si>
  <si>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</si>
  <si>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</si>
  <si>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</si>
  <si>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</si>
  <si>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</si>
  <si>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</si>
  <si>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</si>
  <si>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</si>
  <si>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15/09/2009</t>
  </si>
  <si>
    <t>Callao, 16 de Setiembre del 2009</t>
  </si>
  <si>
    <t xml:space="preserve">           Atención:  Econ. Mercedes Araoz Fernandez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</si>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</sst>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C17" sqref="C17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8.140625" style="0" customWidth="1"/>
    <col min="10" max="24" width="5.7109375" style="0" customWidth="1"/>
    <col min="25" max="25" width="7.7109375" style="0" customWidth="1"/>
    <col min="26" max="37" width="5.7109375" style="0" customWidth="1"/>
    <col min="38" max="38" width="8.140625" style="0" customWidth="1"/>
    <col min="39" max="39" width="5.7109375" style="0" customWidth="1"/>
    <col min="40" max="42" width="7.57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62</v>
      </c>
      <c r="AM6" s="81"/>
      <c r="AN6" s="81"/>
      <c r="AO6" s="81"/>
      <c r="AP6" s="81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105</v>
      </c>
      <c r="AM10" s="30">
        <v>0</v>
      </c>
      <c r="AN10" s="30">
        <f>SUMIF($C$9:$AM$9,"Ind",C10:AM10)</f>
        <v>105</v>
      </c>
      <c r="AO10" s="30">
        <f>SUMIF($C$9:$AM$9,"I.Mad",C10:AM10)</f>
        <v>0</v>
      </c>
      <c r="AP10" s="30">
        <f>SUM(AN10:AO10)</f>
        <v>105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 t="s">
        <v>30</v>
      </c>
      <c r="AN11" s="30">
        <f>SUMIF($C$9:$AM$9,"Ind",C11:AM11)</f>
        <v>2</v>
      </c>
      <c r="AO11" s="30">
        <f>SUMIF($C$9:$AM$9,"I.Mad",C11:AM11)</f>
        <v>0</v>
      </c>
      <c r="AP11" s="30">
        <f>SUM(AN11:AO11)</f>
        <v>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 t="s">
        <v>30</v>
      </c>
      <c r="AN12" s="30">
        <f>SUMIF($C$9:$AM$9,"Ind",C12:AM12)</f>
        <v>2</v>
      </c>
      <c r="AO12" s="30">
        <f>SUMIF($C$9:$AM$9,"I.Mad",C12:AM12)</f>
        <v>0</v>
      </c>
      <c r="AP12" s="30">
        <f>SUM(AN12:AO12)</f>
        <v>2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7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12.5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105</v>
      </c>
      <c r="AM36" s="30">
        <f t="shared" si="3"/>
        <v>0</v>
      </c>
      <c r="AN36" s="30">
        <f t="shared" si="0"/>
        <v>105</v>
      </c>
      <c r="AO36" s="30">
        <f t="shared" si="1"/>
        <v>0</v>
      </c>
      <c r="AP36" s="30">
        <f t="shared" si="2"/>
        <v>105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15.1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14.2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98" t="s">
        <v>63</v>
      </c>
      <c r="AL41" s="98"/>
      <c r="AM41" s="98"/>
      <c r="AN41" s="98"/>
      <c r="AO41" s="98"/>
      <c r="AP41" s="98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K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L4:AP4"/>
    <mergeCell ref="S8:T8"/>
    <mergeCell ref="U8:V8"/>
    <mergeCell ref="W8:X8"/>
    <mergeCell ref="AN8:AO8"/>
    <mergeCell ref="Y8:Z8"/>
    <mergeCell ref="AA8:AB8"/>
    <mergeCell ref="AN5:AP5"/>
    <mergeCell ref="AL6:AP6"/>
  </mergeCells>
  <printOptions horizontalCentered="1" verticalCentered="1"/>
  <pageMargins left="0.38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2009-09-15T17:52:55Z</cp:lastPrinted>
  <dcterms:created xsi:type="dcterms:W3CDTF">2008-10-21T17:58:04Z</dcterms:created>
  <dcterms:modified xsi:type="dcterms:W3CDTF">2009-09-16T20:04:34Z</dcterms:modified>
  <cp:category/>
  <cp:version/>
  <cp:contentType/>
  <cp:contentStatus/>
</cp:coreProperties>
</file>