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29" i="1" l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<sst xmlns="http://schemas.openxmlformats.org/spreadsheetml/2006/main" count="242" uniqueCount="51">
  <si>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</si>
  <si>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</si>
  <si>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</si>
  <si>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</si>
  <si>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</si>
  <si>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</si>
  <si>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</si>
  <si>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</si>
  <si>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</si>
  <si>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</si>
  <si>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</si>
  <si>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</si>
  <si>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</si>
  <si>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</si>
  <si>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</si>
  <si>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</si>
  <si>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</si>
  <si>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</si>
  <si>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</si>
  <si>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</si>
  <si>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</si>
  <si>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</si>
  <si>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</si>
  <si>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</si>
  <si>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</si>
  <si>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</si>
  <si>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</si>
  <si>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</si>
  <si>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</si>
  <si>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</si>
  <si>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</si>
  <si>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</si>
  <si>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</si>
  <si>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</si>
  <si>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</si>
  <si>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</si>
  <si>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</si>
  <si>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</si>
  <si>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</si>
  <si>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</si>
  <si>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</si>
  <si>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</si>
  <si>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</si>
  <si>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</si>
  <si>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</si>
  <si>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</si>
  <si>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</si>
  <si>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 xml:space="preserve">    Fecha: 16/09/2020</t>
  </si>
  <si>
    <t>Callao, 17 de setiembre del 2020</t>
  </si>
  <si>
    <t>R.M.Nº 025-2020, R.M.N° 123-2020-PRODUCE, R.M.N° 297-2020-PRODUCE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</si>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</sst>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U30" sqref="U3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47</v>
      </c>
      <c r="R9" s="58"/>
      <c r="S9" s="58"/>
    </row>
    <row r="10" spans="1:29" ht="23.25" x14ac:dyDescent="0.35">
      <c r="B10" s="11" t="s">
        <v>5</v>
      </c>
      <c r="C10" s="12" t="s">
        <v>49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9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92.4</v>
      </c>
      <c r="M12" s="20">
        <v>41.25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133.65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2</v>
      </c>
      <c r="M13" s="20">
        <v>1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3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50</v>
      </c>
      <c r="M14" s="20">
        <v>1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1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>
        <v>0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35" t="s">
        <v>26</v>
      </c>
      <c r="M16" s="25">
        <v>44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567.6</v>
      </c>
      <c r="M18" s="31">
        <v>288.75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856.35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2</v>
      </c>
      <c r="M19" s="20">
        <v>1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3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50</v>
      </c>
      <c r="M20" s="20">
        <v>1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1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>
        <v>1.5075376884422109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29</v>
      </c>
      <c r="C22" s="35" t="s">
        <v>26</v>
      </c>
      <c r="D22" s="35" t="s">
        <v>26</v>
      </c>
      <c r="E22" s="35" t="s">
        <v>26</v>
      </c>
      <c r="F22" s="35" t="s">
        <v>26</v>
      </c>
      <c r="G22" s="35" t="s">
        <v>26</v>
      </c>
      <c r="H22" s="35" t="s">
        <v>26</v>
      </c>
      <c r="I22" s="35" t="s">
        <v>26</v>
      </c>
      <c r="J22" s="35" t="s">
        <v>26</v>
      </c>
      <c r="K22" s="35" t="s">
        <v>26</v>
      </c>
      <c r="L22" s="35" t="s">
        <v>26</v>
      </c>
      <c r="M22" s="35">
        <v>31</v>
      </c>
      <c r="N22" s="35" t="s">
        <v>26</v>
      </c>
      <c r="O22" s="35" t="s">
        <v>26</v>
      </c>
      <c r="P22" s="35" t="s">
        <v>26</v>
      </c>
      <c r="Q22" s="35" t="s">
        <v>26</v>
      </c>
      <c r="R22" s="36" t="s">
        <v>26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31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35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36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U29">
        <f>+S18/S31*100</f>
        <v>86.5</v>
      </c>
      <c r="AA29" s="21"/>
    </row>
    <row r="30" spans="1:31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660</v>
      </c>
      <c r="M31" s="20">
        <f t="shared" si="1"/>
        <v>330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990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7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7" ht="20.25" x14ac:dyDescent="0.3">
      <c r="A37" s="3"/>
      <c r="B37" s="46" t="s">
        <v>41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7" ht="15.75" x14ac:dyDescent="0.25">
      <c r="A41" s="3"/>
      <c r="B41" s="48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43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44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48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45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2020-09-17T16:10:42Z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