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<sst xmlns="http://schemas.openxmlformats.org/spreadsheetml/2006/main" count="404" uniqueCount="67">
  <si>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</si>
  <si>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</si>
  <si>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</si>
  <si>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</si>
  <si>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</si>
  <si>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</si>
  <si>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</si>
  <si>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</si>
  <si>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</si>
  <si>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</si>
  <si>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</si>
  <si>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</si>
  <si>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</si>
  <si>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</si>
  <si>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</si>
  <si>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</si>
  <si>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</si>
  <si>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</si>
  <si>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</si>
  <si>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</si>
  <si>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</si>
  <si>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</si>
  <si>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</si>
  <si>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</si>
  <si>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</si>
  <si>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</si>
  <si>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</si>
  <si>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</si>
  <si>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</si>
  <si>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</si>
  <si>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</si>
  <si>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</si>
  <si>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</si>
  <si>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</si>
  <si>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</si>
  <si>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</si>
  <si>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</si>
  <si>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</si>
  <si>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</si>
  <si>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</si>
  <si>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</si>
  <si>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</si>
  <si>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</si>
  <si>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</si>
  <si>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</si>
  <si>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</si>
  <si>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</si>
  <si>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</si>
  <si>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</si>
  <si>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</si>
  <si>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</si>
  <si>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</si>
  <si>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</si>
  <si>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</si>
  <si>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</si>
  <si>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</si>
  <si>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</si>
  <si>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</si>
  <si>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</si>
  <si>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</si>
  <si>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</si>
  <si>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r>
      <t xml:space="preserve">     </t>
    </r>
    <r>
      <rPr>
        <b/>
        <sz val="12"/>
        <rFont val="Arial"/>
        <family val="2"/>
      </rPr>
      <t>R.M. N° 026-2010-PRODUCE</t>
    </r>
  </si>
  <si>
    <t xml:space="preserve">        Fecha : 16/02/2010</t>
  </si>
  <si>
    <t>11.5-13.5</t>
  </si>
  <si>
    <t>Callao, 17 de Febrero del 2010</t>
  </si>
  <si>
    <t xml:space="preserve"> R.M.N°446-2009-PRODUCE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</si>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</sst>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8" width="6.57421875" style="0" customWidth="1"/>
    <col min="9" max="9" width="7.57421875" style="0" customWidth="1"/>
    <col min="10" max="24" width="6.57421875" style="0" customWidth="1"/>
    <col min="25" max="25" width="7.28125" style="0" customWidth="1"/>
    <col min="26" max="38" width="6.57421875" style="0" customWidth="1"/>
    <col min="39" max="39" width="11.00390625" style="0" customWidth="1"/>
    <col min="40" max="40" width="11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60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62</v>
      </c>
      <c r="AP6" s="97"/>
      <c r="AQ6" s="102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59</v>
      </c>
      <c r="AJ8" s="94"/>
      <c r="AK8" s="93" t="s">
        <v>21</v>
      </c>
      <c r="AL8" s="99"/>
      <c r="AM8" s="85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5161</v>
      </c>
      <c r="AN10" s="29">
        <v>1178</v>
      </c>
      <c r="AO10" s="29">
        <f>SUMIF($C$9:$AN$9,"Ind",C10:AN10)</f>
        <v>5161</v>
      </c>
      <c r="AP10" s="29">
        <f>SUMIF($C$9:$AN$9,"I.Mad",C10:AN10)</f>
        <v>1178</v>
      </c>
      <c r="AQ10" s="29">
        <f>SUM(AO10:AP10)</f>
        <v>6339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73</v>
      </c>
      <c r="AN11" s="31">
        <v>18</v>
      </c>
      <c r="AO11" s="29">
        <f>SUMIF($C$9:$AN$9,"Ind",C11:AN11)</f>
        <v>73</v>
      </c>
      <c r="AP11" s="29">
        <f>SUMIF($C$9:$AN$9,"I.Mad",C11:AN11)</f>
        <v>18</v>
      </c>
      <c r="AQ11" s="29">
        <f>SUM(AO11:AP11)</f>
        <v>91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15</v>
      </c>
      <c r="AN12" s="29">
        <v>2</v>
      </c>
      <c r="AO12" s="29">
        <f>SUMIF($C$9:$AN$9,"Ind",C12:AN12)</f>
        <v>15</v>
      </c>
      <c r="AP12" s="29">
        <f>SUMIF($C$9:$AN$9,"I.Mad",C12:AN12)</f>
        <v>2</v>
      </c>
      <c r="AQ12" s="29">
        <f>SUM(AO12:AP12)</f>
        <v>17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11</v>
      </c>
      <c r="AN13" s="31">
        <v>30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 t="s">
        <v>63</v>
      </c>
      <c r="AN14" s="82" t="s">
        <v>63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>
        <v>1</v>
      </c>
      <c r="AN27" s="31"/>
      <c r="AO27" s="29">
        <f t="shared" si="0"/>
        <v>1</v>
      </c>
      <c r="AP27" s="29">
        <f t="shared" si="1"/>
        <v>0</v>
      </c>
      <c r="AQ27" s="29">
        <f t="shared" si="2"/>
        <v>1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5162</v>
      </c>
      <c r="AN36" s="29">
        <f t="shared" si="3"/>
        <v>1178</v>
      </c>
      <c r="AO36" s="29">
        <f>SUM(AO10,AO16,AO22:AO35)</f>
        <v>5162</v>
      </c>
      <c r="AP36" s="29">
        <f>SUM(AP10,AP16,AP22:AP35)</f>
        <v>1178</v>
      </c>
      <c r="AQ36" s="29">
        <f>SUM(AO36:AP36)</f>
        <v>6340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19.1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18.8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2010-02-17T16:52:17Z</cp:lastPrinted>
  <dcterms:created xsi:type="dcterms:W3CDTF">2008-10-21T17:58:04Z</dcterms:created>
  <dcterms:modified xsi:type="dcterms:W3CDTF">2010-02-17T20:14:29Z</dcterms:modified>
  <cp:category/>
  <cp:version/>
  <cp:contentType/>
  <cp:contentStatus/>
</cp:coreProperties>
</file>