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<sst xmlns="http://schemas.openxmlformats.org/spreadsheetml/2006/main" count="348" uniqueCount="71">
  <si>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</si>
  <si>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</si>
  <si>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</si>
  <si>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</si>
  <si>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</si>
  <si>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</si>
  <si>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</si>
  <si>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</si>
  <si>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</si>
  <si>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</si>
  <si>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</si>
  <si>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</si>
  <si>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</si>
  <si>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</si>
  <si>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</si>
  <si>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</si>
  <si>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</si>
  <si>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</si>
  <si>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</si>
  <si>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</si>
  <si>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</si>
  <si>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</si>
  <si>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</si>
  <si>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</si>
  <si>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</si>
  <si>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</si>
  <si>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</si>
  <si>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</si>
  <si>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</si>
  <si>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</si>
  <si>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</si>
  <si>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</si>
  <si>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</si>
  <si>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</si>
  <si>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</si>
  <si>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</si>
  <si>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</si>
  <si>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</si>
  <si>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</si>
  <si>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</si>
  <si>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</si>
  <si>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</si>
  <si>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</si>
  <si>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</si>
  <si>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</si>
  <si>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</si>
  <si>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</si>
  <si>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</si>
  <si>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</si>
  <si>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</si>
  <si>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</si>
  <si>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</si>
  <si>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</si>
  <si>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</si>
  <si>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</si>
  <si>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</si>
  <si>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</si>
  <si>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</si>
  <si>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</si>
  <si>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</si>
  <si>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</si>
  <si>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</si>
  <si>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R.M.N°124-2010-PRODUCE, R.M.N°125-2010-PRODUCE</t>
  </si>
  <si>
    <t xml:space="preserve">        Fecha : 19/05/2010</t>
  </si>
  <si>
    <t>Callao, 20 de Mayo del 2010</t>
  </si>
  <si>
    <t>11.0-12.5</t>
  </si>
  <si>
    <t>11.5-15.0</t>
  </si>
  <si>
    <t>12.5-14.5</t>
  </si>
  <si>
    <t>13.0-15.0</t>
  </si>
  <si>
    <t>12.5-15.0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</si>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</sst>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M17" sqref="M17"/>
    </sheetView>
  </sheetViews>
  <sheetFormatPr defaultColWidth="11.421875" defaultRowHeight="12.75"/>
  <cols>
    <col min="2" max="2" width="20.00390625" style="0" customWidth="1"/>
    <col min="3" max="3" width="7.421875" style="0" customWidth="1"/>
    <col min="4" max="4" width="5.140625" style="0" customWidth="1"/>
    <col min="5" max="5" width="9.140625" style="0" customWidth="1"/>
    <col min="6" max="6" width="8.8515625" style="0" customWidth="1"/>
    <col min="7" max="7" width="9.28125" style="0" customWidth="1"/>
    <col min="8" max="8" width="7.7109375" style="0" customWidth="1"/>
    <col min="9" max="9" width="12.57421875" style="0" customWidth="1"/>
    <col min="10" max="10" width="10.421875" style="0" customWidth="1"/>
    <col min="11" max="11" width="12.28125" style="0" customWidth="1"/>
    <col min="12" max="12" width="8.140625" style="0" customWidth="1"/>
    <col min="13" max="13" width="5.7109375" style="0" customWidth="1"/>
    <col min="14" max="14" width="5.28125" style="0" customWidth="1"/>
    <col min="15" max="15" width="12.57421875" style="0" customWidth="1"/>
    <col min="16" max="16" width="6.140625" style="0" customWidth="1"/>
    <col min="17" max="17" width="12.421875" style="0" customWidth="1"/>
    <col min="18" max="18" width="5.57421875" style="0" customWidth="1"/>
    <col min="19" max="19" width="8.140625" style="0" customWidth="1"/>
    <col min="20" max="20" width="5.7109375" style="0" customWidth="1"/>
    <col min="21" max="21" width="9.00390625" style="0" customWidth="1"/>
    <col min="22" max="22" width="5.8515625" style="0" customWidth="1"/>
    <col min="23" max="23" width="12.421875" style="0" customWidth="1"/>
    <col min="24" max="24" width="5.8515625" style="0" customWidth="1"/>
    <col min="25" max="25" width="9.28125" style="0" customWidth="1"/>
    <col min="26" max="26" width="12.57421875" style="0" customWidth="1"/>
    <col min="27" max="27" width="9.421875" style="0" customWidth="1"/>
    <col min="28" max="28" width="7.140625" style="0" customWidth="1"/>
    <col min="29" max="29" width="10.28125" style="0" bestFit="1" customWidth="1"/>
    <col min="30" max="38" width="5.57421875" style="0" customWidth="1"/>
    <col min="39" max="39" width="7.8515625" style="0" customWidth="1"/>
    <col min="40" max="40" width="5.57421875" style="0" customWidth="1"/>
    <col min="41" max="43" width="10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70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363</v>
      </c>
      <c r="F10" s="29">
        <v>2949</v>
      </c>
      <c r="G10" s="29">
        <v>9751</v>
      </c>
      <c r="H10" s="29">
        <v>880</v>
      </c>
      <c r="I10" s="29">
        <v>11095</v>
      </c>
      <c r="J10" s="29">
        <v>13319</v>
      </c>
      <c r="K10" s="29">
        <v>2789</v>
      </c>
      <c r="L10" s="29">
        <v>806</v>
      </c>
      <c r="M10" s="29">
        <v>0</v>
      </c>
      <c r="N10" s="29">
        <v>0</v>
      </c>
      <c r="O10" s="29">
        <v>2381</v>
      </c>
      <c r="P10" s="29">
        <v>0</v>
      </c>
      <c r="Q10" s="29">
        <v>1730</v>
      </c>
      <c r="R10" s="29">
        <v>0</v>
      </c>
      <c r="S10" s="29">
        <v>1900</v>
      </c>
      <c r="T10" s="29">
        <v>0</v>
      </c>
      <c r="U10" s="29">
        <v>1260</v>
      </c>
      <c r="V10" s="29">
        <v>0</v>
      </c>
      <c r="W10" s="29">
        <v>1410</v>
      </c>
      <c r="X10" s="29">
        <v>0</v>
      </c>
      <c r="Y10" s="29">
        <v>4474</v>
      </c>
      <c r="Z10" s="29">
        <v>490</v>
      </c>
      <c r="AA10" s="29">
        <v>5595</v>
      </c>
      <c r="AB10" s="29">
        <v>0</v>
      </c>
      <c r="AC10" s="29">
        <v>12198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54946</v>
      </c>
      <c r="AP10" s="29">
        <f>SUMIF($C$9:$AN$9,"I.Mad",C10:AN10)</f>
        <v>18444</v>
      </c>
      <c r="AQ10" s="29">
        <f>SUM(AO10:AP10)</f>
        <v>73390</v>
      </c>
    </row>
    <row r="11" spans="2:43" ht="20.25">
      <c r="B11" s="30" t="s">
        <v>28</v>
      </c>
      <c r="C11" s="31" t="s">
        <v>29</v>
      </c>
      <c r="D11" s="31" t="s">
        <v>29</v>
      </c>
      <c r="E11" s="31">
        <v>4</v>
      </c>
      <c r="F11" s="31">
        <v>74</v>
      </c>
      <c r="G11" s="31">
        <v>34</v>
      </c>
      <c r="H11" s="31">
        <v>13</v>
      </c>
      <c r="I11" s="31">
        <v>56</v>
      </c>
      <c r="J11" s="31">
        <v>237</v>
      </c>
      <c r="K11" s="31">
        <v>15</v>
      </c>
      <c r="L11" s="31">
        <v>8</v>
      </c>
      <c r="M11" s="31" t="s">
        <v>29</v>
      </c>
      <c r="N11" s="31" t="s">
        <v>29</v>
      </c>
      <c r="O11" s="31">
        <v>7</v>
      </c>
      <c r="P11" s="31" t="s">
        <v>29</v>
      </c>
      <c r="Q11" s="31">
        <v>5</v>
      </c>
      <c r="R11" s="31" t="s">
        <v>29</v>
      </c>
      <c r="S11" s="31">
        <v>3</v>
      </c>
      <c r="T11" s="31" t="s">
        <v>29</v>
      </c>
      <c r="U11" s="31">
        <v>2</v>
      </c>
      <c r="V11" s="31" t="s">
        <v>29</v>
      </c>
      <c r="W11" s="31">
        <v>6</v>
      </c>
      <c r="X11" s="31" t="s">
        <v>29</v>
      </c>
      <c r="Y11" s="31">
        <v>31</v>
      </c>
      <c r="Z11" s="31">
        <v>5</v>
      </c>
      <c r="AA11" s="31">
        <v>22</v>
      </c>
      <c r="AB11" s="31" t="s">
        <v>29</v>
      </c>
      <c r="AC11" s="31">
        <v>39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224</v>
      </c>
      <c r="AP11" s="29">
        <f>SUMIF($C$9:$AN$9,"I.Mad",C11:AN11)</f>
        <v>337</v>
      </c>
      <c r="AQ11" s="29">
        <f>SUM(AO11:AP11)</f>
        <v>561</v>
      </c>
    </row>
    <row r="12" spans="2:43" ht="20.25">
      <c r="B12" s="30" t="s">
        <v>30</v>
      </c>
      <c r="C12" s="31" t="s">
        <v>29</v>
      </c>
      <c r="D12" s="31" t="s">
        <v>29</v>
      </c>
      <c r="E12" s="31">
        <v>2</v>
      </c>
      <c r="F12" s="31">
        <v>8</v>
      </c>
      <c r="G12" s="31">
        <v>14</v>
      </c>
      <c r="H12" s="31">
        <v>6</v>
      </c>
      <c r="I12" s="31">
        <v>8</v>
      </c>
      <c r="J12" s="31">
        <v>21</v>
      </c>
      <c r="K12" s="31">
        <v>12</v>
      </c>
      <c r="L12" s="31">
        <v>4</v>
      </c>
      <c r="M12" s="31" t="s">
        <v>29</v>
      </c>
      <c r="N12" s="31" t="s">
        <v>29</v>
      </c>
      <c r="O12" s="31">
        <v>4</v>
      </c>
      <c r="P12" s="31" t="s">
        <v>29</v>
      </c>
      <c r="Q12" s="31">
        <v>4</v>
      </c>
      <c r="R12" s="31" t="s">
        <v>29</v>
      </c>
      <c r="S12" s="31">
        <v>2</v>
      </c>
      <c r="T12" s="31" t="s">
        <v>29</v>
      </c>
      <c r="U12" s="31">
        <v>2</v>
      </c>
      <c r="V12" s="31" t="s">
        <v>29</v>
      </c>
      <c r="W12" s="31">
        <v>4</v>
      </c>
      <c r="X12" s="31" t="s">
        <v>29</v>
      </c>
      <c r="Y12" s="31">
        <v>3</v>
      </c>
      <c r="Z12" s="31">
        <v>1</v>
      </c>
      <c r="AA12" s="31">
        <v>9</v>
      </c>
      <c r="AB12" s="31" t="s">
        <v>29</v>
      </c>
      <c r="AC12" s="31">
        <v>15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79</v>
      </c>
      <c r="AP12" s="29">
        <f>SUMIF($C$9:$AN$9,"I.Mad",C12:AN12)</f>
        <v>40</v>
      </c>
      <c r="AQ12" s="29">
        <f>SUM(AO12:AP12)</f>
        <v>119</v>
      </c>
    </row>
    <row r="13" spans="2:43" ht="20.25">
      <c r="B13" s="30" t="s">
        <v>31</v>
      </c>
      <c r="C13" s="31" t="s">
        <v>29</v>
      </c>
      <c r="D13" s="31" t="s">
        <v>29</v>
      </c>
      <c r="E13" s="31">
        <v>0</v>
      </c>
      <c r="F13" s="31">
        <v>0</v>
      </c>
      <c r="G13" s="31">
        <v>7</v>
      </c>
      <c r="H13" s="31">
        <v>1</v>
      </c>
      <c r="I13" s="31">
        <v>10</v>
      </c>
      <c r="J13" s="31">
        <v>12</v>
      </c>
      <c r="K13" s="31">
        <v>17</v>
      </c>
      <c r="L13" s="31">
        <v>18</v>
      </c>
      <c r="M13" s="31" t="s">
        <v>29</v>
      </c>
      <c r="N13" s="31" t="s">
        <v>29</v>
      </c>
      <c r="O13" s="31">
        <v>10</v>
      </c>
      <c r="P13" s="31" t="s">
        <v>29</v>
      </c>
      <c r="Q13" s="31">
        <v>32</v>
      </c>
      <c r="R13" s="31" t="s">
        <v>29</v>
      </c>
      <c r="S13" s="31">
        <v>1</v>
      </c>
      <c r="T13" s="31" t="s">
        <v>29</v>
      </c>
      <c r="U13" s="31">
        <v>4</v>
      </c>
      <c r="V13" s="31" t="s">
        <v>29</v>
      </c>
      <c r="W13" s="31">
        <v>11</v>
      </c>
      <c r="X13" s="31" t="s">
        <v>29</v>
      </c>
      <c r="Y13" s="31">
        <v>19</v>
      </c>
      <c r="Z13" s="31">
        <v>20</v>
      </c>
      <c r="AA13" s="31">
        <v>7</v>
      </c>
      <c r="AB13" s="31" t="s">
        <v>29</v>
      </c>
      <c r="AC13" s="31">
        <v>7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>
        <v>14.5</v>
      </c>
      <c r="F14" s="61">
        <v>14.5</v>
      </c>
      <c r="G14" s="61">
        <v>12.5</v>
      </c>
      <c r="H14" s="61">
        <v>13</v>
      </c>
      <c r="I14" s="82" t="s">
        <v>67</v>
      </c>
      <c r="J14" s="61">
        <v>12.5</v>
      </c>
      <c r="K14" s="82" t="s">
        <v>68</v>
      </c>
      <c r="L14" s="61">
        <v>13</v>
      </c>
      <c r="M14" s="61" t="s">
        <v>29</v>
      </c>
      <c r="N14" s="61" t="s">
        <v>29</v>
      </c>
      <c r="O14" s="82" t="s">
        <v>69</v>
      </c>
      <c r="P14" s="61" t="s">
        <v>29</v>
      </c>
      <c r="Q14" s="82" t="s">
        <v>65</v>
      </c>
      <c r="R14" s="61" t="s">
        <v>29</v>
      </c>
      <c r="S14" s="61">
        <v>14.5</v>
      </c>
      <c r="T14" s="61" t="s">
        <v>29</v>
      </c>
      <c r="U14" s="61">
        <v>13</v>
      </c>
      <c r="V14" s="61" t="s">
        <v>29</v>
      </c>
      <c r="W14" s="82" t="s">
        <v>66</v>
      </c>
      <c r="X14" s="61" t="s">
        <v>29</v>
      </c>
      <c r="Y14" s="61">
        <v>12.5</v>
      </c>
      <c r="Z14" s="82" t="s">
        <v>66</v>
      </c>
      <c r="AA14" s="61">
        <v>15</v>
      </c>
      <c r="AB14" s="61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3</v>
      </c>
      <c r="AB28" s="56"/>
      <c r="AC28" s="31">
        <v>1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4</v>
      </c>
      <c r="AP28" s="29">
        <f t="shared" si="1"/>
        <v>0</v>
      </c>
      <c r="AQ28" s="29">
        <f t="shared" si="2"/>
        <v>4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363</v>
      </c>
      <c r="F36" s="29">
        <f t="shared" si="3"/>
        <v>2949</v>
      </c>
      <c r="G36" s="29">
        <f t="shared" si="3"/>
        <v>9751</v>
      </c>
      <c r="H36" s="29">
        <f t="shared" si="3"/>
        <v>880</v>
      </c>
      <c r="I36" s="29">
        <f t="shared" si="3"/>
        <v>11095</v>
      </c>
      <c r="J36" s="29">
        <f t="shared" si="3"/>
        <v>13319</v>
      </c>
      <c r="K36" s="29">
        <f t="shared" si="3"/>
        <v>2789</v>
      </c>
      <c r="L36" s="29">
        <f t="shared" si="3"/>
        <v>806</v>
      </c>
      <c r="M36" s="29">
        <f t="shared" si="3"/>
        <v>0</v>
      </c>
      <c r="N36" s="29">
        <f t="shared" si="3"/>
        <v>0</v>
      </c>
      <c r="O36" s="29">
        <f t="shared" si="3"/>
        <v>2381</v>
      </c>
      <c r="P36" s="29">
        <f t="shared" si="3"/>
        <v>0</v>
      </c>
      <c r="Q36" s="29">
        <f t="shared" si="3"/>
        <v>1730</v>
      </c>
      <c r="R36" s="29">
        <f t="shared" si="3"/>
        <v>0</v>
      </c>
      <c r="S36" s="29">
        <f t="shared" si="3"/>
        <v>1900</v>
      </c>
      <c r="T36" s="29">
        <f t="shared" si="3"/>
        <v>0</v>
      </c>
      <c r="U36" s="29">
        <f t="shared" si="3"/>
        <v>1260</v>
      </c>
      <c r="V36" s="29">
        <f t="shared" si="3"/>
        <v>0</v>
      </c>
      <c r="W36" s="29">
        <f t="shared" si="3"/>
        <v>1410</v>
      </c>
      <c r="X36" s="29">
        <f t="shared" si="3"/>
        <v>0</v>
      </c>
      <c r="Y36" s="29">
        <f t="shared" si="3"/>
        <v>4474</v>
      </c>
      <c r="Z36" s="29">
        <f t="shared" si="3"/>
        <v>490</v>
      </c>
      <c r="AA36" s="29">
        <f t="shared" si="3"/>
        <v>5598</v>
      </c>
      <c r="AB36" s="29">
        <f t="shared" si="3"/>
        <v>0</v>
      </c>
      <c r="AC36" s="29">
        <f t="shared" si="3"/>
        <v>12199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54950</v>
      </c>
      <c r="AP36" s="29">
        <f>SUM(AP10,AP16,AP22:AP35)</f>
        <v>18444</v>
      </c>
      <c r="AQ36" s="29">
        <f>SUM(AO36:AP36)</f>
        <v>73394</v>
      </c>
    </row>
    <row r="37" spans="2:43" ht="22.5" customHeight="1">
      <c r="B37" s="28" t="s">
        <v>53</v>
      </c>
      <c r="C37" s="64">
        <v>18.2</v>
      </c>
      <c r="D37" s="64"/>
      <c r="E37" s="64"/>
      <c r="F37" s="64"/>
      <c r="G37" s="64">
        <v>17.1</v>
      </c>
      <c r="H37" s="64"/>
      <c r="I37" s="64">
        <v>18.8</v>
      </c>
      <c r="J37" s="64"/>
      <c r="K37" s="64"/>
      <c r="L37" s="64"/>
      <c r="M37" s="64"/>
      <c r="N37" s="64"/>
      <c r="O37" s="64"/>
      <c r="P37" s="64"/>
      <c r="Q37" s="64"/>
      <c r="R37" s="64"/>
      <c r="S37" s="64">
        <v>17.3</v>
      </c>
      <c r="T37" s="64"/>
      <c r="U37" s="64">
        <v>17.3</v>
      </c>
      <c r="V37" s="64"/>
      <c r="W37" s="64"/>
      <c r="X37" s="64"/>
      <c r="Y37" s="64">
        <v>16.5</v>
      </c>
      <c r="Z37" s="64"/>
      <c r="AA37" s="64"/>
      <c r="AB37" s="64"/>
      <c r="AC37" s="64">
        <v>20.6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2010-05-20T19:59:53Z</dcterms:modified>
  <cp:category/>
  <cp:version/>
  <cp:contentType/>
  <cp:contentStatus/>
</cp:coreProperties>
</file>