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<sst xmlns="http://schemas.openxmlformats.org/spreadsheetml/2006/main" count="402" uniqueCount="66">
  <si>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</si>
  <si>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</si>
  <si>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</si>
  <si>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</si>
  <si>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</si>
  <si>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</si>
  <si>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</si>
  <si>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</si>
  <si>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</si>
  <si>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</si>
  <si>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</si>
  <si>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</si>
  <si>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</si>
  <si>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</si>
  <si>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</si>
  <si>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</si>
  <si>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</si>
  <si>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</si>
  <si>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</si>
  <si>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</si>
  <si>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</si>
  <si>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</si>
  <si>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</si>
  <si>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</si>
  <si>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</si>
  <si>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</si>
  <si>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</si>
  <si>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</si>
  <si>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</si>
  <si>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</si>
  <si>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</si>
  <si>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</si>
  <si>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</si>
  <si>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</si>
  <si>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</si>
  <si>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</si>
  <si>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</si>
  <si>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</si>
  <si>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</si>
  <si>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</si>
  <si>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</si>
  <si>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</si>
  <si>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</si>
  <si>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</si>
  <si>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</si>
  <si>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</si>
  <si>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</si>
  <si>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</si>
  <si>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</si>
  <si>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</si>
  <si>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</si>
  <si>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</si>
  <si>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</si>
  <si>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</si>
  <si>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</si>
  <si>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</si>
  <si>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</si>
  <si>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</si>
  <si>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</si>
  <si>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</si>
  <si>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</si>
  <si>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</si>
  <si>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18/03/2010</t>
  </si>
  <si>
    <t>Callao, 19 de Marzo del 2010</t>
  </si>
  <si>
    <t xml:space="preserve"> R.M.N°446-2009-PRODUCE, R.M.N°062-2010-PRODUCE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</si>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</sst>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4">
      <selection activeCell="M44" sqref="M44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59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662</v>
      </c>
      <c r="AN10" s="29">
        <v>355</v>
      </c>
      <c r="AO10" s="29">
        <f>SUMIF($C$9:$AN$9,"Ind",C10:AN10)</f>
        <v>662</v>
      </c>
      <c r="AP10" s="29">
        <f>SUMIF($C$9:$AN$9,"I.Mad",C10:AN10)</f>
        <v>355</v>
      </c>
      <c r="AQ10" s="29">
        <f>SUM(AO10:AP10)</f>
        <v>1017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21</v>
      </c>
      <c r="AN11" s="31">
        <v>11</v>
      </c>
      <c r="AO11" s="29">
        <f>SUMIF($C$9:$AN$9,"Ind",C11:AN11)</f>
        <v>21</v>
      </c>
      <c r="AP11" s="29">
        <f>SUMIF($C$9:$AN$9,"I.Mad",C11:AN11)</f>
        <v>11</v>
      </c>
      <c r="AQ11" s="29">
        <f>SUM(AO11:AP11)</f>
        <v>32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7</v>
      </c>
      <c r="AN12" s="29">
        <v>4</v>
      </c>
      <c r="AO12" s="29">
        <f>SUMIF($C$9:$AN$9,"Ind",C12:AN12)</f>
        <v>7</v>
      </c>
      <c r="AP12" s="29">
        <f>SUMIF($C$9:$AN$9,"I.Mad",C12:AN12)</f>
        <v>4</v>
      </c>
      <c r="AQ12" s="29">
        <f>SUM(AO12:AP12)</f>
        <v>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</v>
      </c>
      <c r="AN13" s="31">
        <v>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14.5</v>
      </c>
      <c r="AN14" s="82">
        <v>14.5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</v>
      </c>
      <c r="AN35" s="31"/>
      <c r="AO35" s="29">
        <f t="shared" si="0"/>
        <v>1</v>
      </c>
      <c r="AP35" s="29">
        <f t="shared" si="1"/>
        <v>0</v>
      </c>
      <c r="AQ35" s="29">
        <f t="shared" si="2"/>
        <v>1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663</v>
      </c>
      <c r="AN36" s="29">
        <f t="shared" si="3"/>
        <v>355</v>
      </c>
      <c r="AO36" s="29">
        <f>SUM(AO10,AO16,AO22:AO35)</f>
        <v>663</v>
      </c>
      <c r="AP36" s="29">
        <f>SUM(AP10,AP16,AP22:AP35)</f>
        <v>355</v>
      </c>
      <c r="AQ36" s="29">
        <f>SUM(AO36:AP36)</f>
        <v>1018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17.6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6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2010-03-19T17:56:57Z</cp:lastPrinted>
  <dcterms:created xsi:type="dcterms:W3CDTF">2008-10-21T17:58:04Z</dcterms:created>
  <dcterms:modified xsi:type="dcterms:W3CDTF">2010-03-19T20:40:40Z</dcterms:modified>
  <cp:category/>
  <cp:version/>
  <cp:contentType/>
  <cp:contentStatus/>
</cp:coreProperties>
</file>